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Sheet1!$A$2:$AE$81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<sst xmlns="http://schemas.openxmlformats.org/spreadsheetml/2006/main" count="2142" uniqueCount="515">
  <si>
    <t xml:space="preserve">NCBI accesions (raw data)</t>
  </si>
  <si>
    <t xml:space="preserve">sequencing and read processing</t>
  </si>
  <si>
    <t xml:space="preserve">sample metadata</t>
  </si>
  <si>
    <t xml:space="preserve">sample preparation</t>
  </si>
  <si>
    <t xml:space="preserve">sample name</t>
  </si>
  <si>
    <t xml:space="preserve">sample type</t>
  </si>
  <si>
    <t xml:space="preserve">biosample</t>
  </si>
  <si>
    <t xml:space="preserve">SRA</t>
  </si>
  <si>
    <t xml:space="preserve">bioproject</t>
  </si>
  <si>
    <t xml:space="preserve">library preparation</t>
  </si>
  <si>
    <t xml:space="preserve">library layout</t>
  </si>
  <si>
    <t xml:space="preserve">sequencing instrument</t>
  </si>
  <si>
    <t xml:space="preserve">sequencing chemistry</t>
  </si>
  <si>
    <t xml:space="preserve">filename (fwd)</t>
  </si>
  <si>
    <t xml:space="preserve">filename (rev)</t>
  </si>
  <si>
    <t xml:space="preserve"># trimmed reads</t>
  </si>
  <si>
    <t xml:space="preserve"># cleaned reads</t>
  </si>
  <si>
    <t xml:space="preserve">cleaned % of trimmed</t>
  </si>
  <si>
    <t xml:space="preserve">read length (bp)</t>
  </si>
  <si>
    <t xml:space="preserve">sequencing date</t>
  </si>
  <si>
    <t xml:space="preserve">used samples</t>
  </si>
  <si>
    <t xml:space="preserve">lifestage</t>
  </si>
  <si>
    <t xml:space="preserve">host</t>
  </si>
  <si>
    <t xml:space="preserve">isolation source</t>
  </si>
  <si>
    <t xml:space="preserve">collection date</t>
  </si>
  <si>
    <t xml:space="preserve">geographic location</t>
  </si>
  <si>
    <t xml:space="preserve">latitude and longitude</t>
  </si>
  <si>
    <t xml:space="preserve">Nycodenz</t>
  </si>
  <si>
    <t xml:space="preserve">centrifugation</t>
  </si>
  <si>
    <t xml:space="preserve">collected fraction</t>
  </si>
  <si>
    <t xml:space="preserve">filtration</t>
  </si>
  <si>
    <t xml:space="preserve">DNA isolation</t>
  </si>
  <si>
    <t xml:space="preserve">sorting</t>
  </si>
  <si>
    <t xml:space="preserve">MDA</t>
  </si>
  <si>
    <t xml:space="preserve">16S screening</t>
  </si>
  <si>
    <t xml:space="preserve">Den10</t>
  </si>
  <si>
    <t xml:space="preserve">Crude metagenome</t>
  </si>
  <si>
    <t xml:space="preserve">SAMN33868257</t>
  </si>
  <si>
    <t xml:space="preserve">SRR23946010</t>
  </si>
  <si>
    <t xml:space="preserve">PRJNA947914</t>
  </si>
  <si>
    <t xml:space="preserve">MagicPrep NGS, Revelo DNA-Seq Enz (Tecan)</t>
  </si>
  <si>
    <t xml:space="preserve">paired-end</t>
  </si>
  <si>
    <t xml:space="preserve">Illumina NovaSeq 6000 (S4 flowcell)</t>
  </si>
  <si>
    <t xml:space="preserve">v1.5</t>
  </si>
  <si>
    <t xml:space="preserve">Den10_S83_L002_R1_001.fastq.gz</t>
  </si>
  <si>
    <t xml:space="preserve">Den10_S83_L002_R2_001.fastq.gz</t>
  </si>
  <si>
    <t xml:space="preserve">Jan 2023</t>
  </si>
  <si>
    <t xml:space="preserve">T3_mc1_tk1_HGm05</t>
  </si>
  <si>
    <t xml:space="preserve">seawater</t>
  </si>
  <si>
    <t xml:space="preserve">Salmo salar</t>
  </si>
  <si>
    <t xml:space="preserve">hindgut</t>
  </si>
  <si>
    <t xml:space="preserve">7-Dec-2020</t>
  </si>
  <si>
    <t xml:space="preserve">Norway: Dirdal</t>
  </si>
  <si>
    <t xml:space="preserve">58.832 N 6.184 E</t>
  </si>
  <si>
    <t xml:space="preserve">no</t>
  </si>
  <si>
    <t xml:space="preserve">NA</t>
  </si>
  <si>
    <t xml:space="preserve">isolated at UCPH</t>
  </si>
  <si>
    <t xml:space="preserve">Den7</t>
  </si>
  <si>
    <t xml:space="preserve">SAMN33868258</t>
  </si>
  <si>
    <t xml:space="preserve">SRR23946009</t>
  </si>
  <si>
    <t xml:space="preserve">Den7_S89_L002_R1_001.fastq.gz</t>
  </si>
  <si>
    <t xml:space="preserve">Den7_S89_L002_R2_001.fastq.gz</t>
  </si>
  <si>
    <t xml:space="preserve">T3_ctr_tk1_HGm05</t>
  </si>
  <si>
    <t xml:space="preserve">DNA1</t>
  </si>
  <si>
    <t xml:space="preserve">SAMN33868259</t>
  </si>
  <si>
    <t xml:space="preserve">SRR23946049</t>
  </si>
  <si>
    <t xml:space="preserve">Celero EZ DNA-Seq Modular Workflow (Tecan)</t>
  </si>
  <si>
    <t xml:space="preserve">DNA1_S122_L003_R1_001.fastq.gz</t>
  </si>
  <si>
    <t xml:space="preserve">DNA1_S122_L003_R2_001.fastq.gz</t>
  </si>
  <si>
    <t xml:space="preserve">Apr 2022</t>
  </si>
  <si>
    <t xml:space="preserve">T1_mc2_tk3_HGm03</t>
  </si>
  <si>
    <t xml:space="preserve">freshwater</t>
  </si>
  <si>
    <t xml:space="preserve">24-Sep-2020</t>
  </si>
  <si>
    <t xml:space="preserve">DNA1-MDA</t>
  </si>
  <si>
    <t xml:space="preserve">SAMN33868260</t>
  </si>
  <si>
    <t xml:space="preserve">SRR23946048</t>
  </si>
  <si>
    <t xml:space="preserve">DNA1-MDA_S130_L003_R1_001.fastq.gz</t>
  </si>
  <si>
    <t xml:space="preserve">DNA1-MDA_S130_L003_R2_001.fastq.gz</t>
  </si>
  <si>
    <t xml:space="preserve">yes</t>
  </si>
  <si>
    <t xml:space="preserve">DNA11</t>
  </si>
  <si>
    <t xml:space="preserve">SAMN33868261</t>
  </si>
  <si>
    <t xml:space="preserve">SRR23946037</t>
  </si>
  <si>
    <t xml:space="preserve">DNA11_S124_L003_R1_001.fastq.gz</t>
  </si>
  <si>
    <t xml:space="preserve">DNA11_S124_L003_R2_001.fastq.gz</t>
  </si>
  <si>
    <t xml:space="preserve">T2_mn3_tk1_HGm05</t>
  </si>
  <si>
    <t xml:space="preserve">29-Oct-2020</t>
  </si>
  <si>
    <t xml:space="preserve">DNA12</t>
  </si>
  <si>
    <t xml:space="preserve">SAMN33868262</t>
  </si>
  <si>
    <t xml:space="preserve">SRR23946026</t>
  </si>
  <si>
    <t xml:space="preserve">DNA12_S128_L003_R1_001.fastq.gz</t>
  </si>
  <si>
    <t xml:space="preserve">DNA12_S128_L003_R2_001.fastq.gz</t>
  </si>
  <si>
    <t xml:space="preserve">T3_mn3_tk1_HGm05</t>
  </si>
  <si>
    <t xml:space="preserve">DNA13</t>
  </si>
  <si>
    <t xml:space="preserve">SAMN33868263</t>
  </si>
  <si>
    <t xml:space="preserve">SRR23946015</t>
  </si>
  <si>
    <t xml:space="preserve">DNA13_S126_L003_R1_001.fastq.gz</t>
  </si>
  <si>
    <t xml:space="preserve">DNA13_S126_L003_R2_001.fastq.gz</t>
  </si>
  <si>
    <t xml:space="preserve">T3_mc2_tk1_HGm05</t>
  </si>
  <si>
    <t xml:space="preserve">DNA14</t>
  </si>
  <si>
    <t xml:space="preserve">SAMN33868264</t>
  </si>
  <si>
    <t xml:space="preserve">SRR23946072</t>
  </si>
  <si>
    <t xml:space="preserve">DNA14_S87_L003_R1_001.fastq.gz</t>
  </si>
  <si>
    <t xml:space="preserve">DNA14_S87_L003_R2_001.fastq.gz</t>
  </si>
  <si>
    <t xml:space="preserve">T1_mn3_tk3_HGm03</t>
  </si>
  <si>
    <t xml:space="preserve">DNA14-MDA</t>
  </si>
  <si>
    <t xml:space="preserve">SAMN33868265</t>
  </si>
  <si>
    <t xml:space="preserve">SRR23946061</t>
  </si>
  <si>
    <t xml:space="preserve">DNA14-MDA_S132_L003_R1_001.fastq.gz</t>
  </si>
  <si>
    <t xml:space="preserve">DNA14-MDA_S132_L003_R2_001.fastq.gz</t>
  </si>
  <si>
    <t xml:space="preserve">DNA15</t>
  </si>
  <si>
    <t xml:space="preserve">SAMN33868266</t>
  </si>
  <si>
    <t xml:space="preserve">SRR23946050</t>
  </si>
  <si>
    <t xml:space="preserve">DNA15_S88_L003_R1_001.fastq.gz</t>
  </si>
  <si>
    <t xml:space="preserve">DNA15_S88_L003_R2_001.fastq.gz</t>
  </si>
  <si>
    <t xml:space="preserve">T2_mc2_tk1_HGm05</t>
  </si>
  <si>
    <t xml:space="preserve">DNA17</t>
  </si>
  <si>
    <t xml:space="preserve">SAMN33868267</t>
  </si>
  <si>
    <t xml:space="preserve">SRR23946004</t>
  </si>
  <si>
    <t xml:space="preserve">DNA17_S127_L003_R1_001.fastq.gz</t>
  </si>
  <si>
    <t xml:space="preserve">DNA17_S127_L003_R2_001.fastq.gz</t>
  </si>
  <si>
    <t xml:space="preserve">T3_mc2_tk3_HGm03</t>
  </si>
  <si>
    <t xml:space="preserve">DNA19</t>
  </si>
  <si>
    <t xml:space="preserve">SAMN33868268</t>
  </si>
  <si>
    <t xml:space="preserve">SRR23946003</t>
  </si>
  <si>
    <t xml:space="preserve">DNA19_S81_L003_R1_001.fastq.gz</t>
  </si>
  <si>
    <t xml:space="preserve">DNA19_S81_L003_R2_001.fastq.gz</t>
  </si>
  <si>
    <t xml:space="preserve">T1_mc2_tk1_HGm05</t>
  </si>
  <si>
    <t xml:space="preserve">DNA23</t>
  </si>
  <si>
    <t xml:space="preserve">SAMN33868269</t>
  </si>
  <si>
    <t xml:space="preserve">SRR23946047</t>
  </si>
  <si>
    <t xml:space="preserve">DNA23_S82_L003_R1_001.fastq.gz</t>
  </si>
  <si>
    <t xml:space="preserve">DNA23_S82_L003_R2_001.fastq.gz</t>
  </si>
  <si>
    <t xml:space="preserve">T1_mn3_tk1_HGm05</t>
  </si>
  <si>
    <t xml:space="preserve">DNA24</t>
  </si>
  <si>
    <t xml:space="preserve">SAMN33868270</t>
  </si>
  <si>
    <t xml:space="preserve">SRR23946046</t>
  </si>
  <si>
    <t xml:space="preserve">DNA24_S123_L003_R1_001.fastq.gz</t>
  </si>
  <si>
    <t xml:space="preserve">DNA24_S123_L003_R2_001.fastq.gz</t>
  </si>
  <si>
    <t xml:space="preserve">T2_mc2_tk3_HGm03</t>
  </si>
  <si>
    <t xml:space="preserve">DNA24-MDA</t>
  </si>
  <si>
    <t xml:space="preserve">SAMN33868271</t>
  </si>
  <si>
    <t xml:space="preserve">SRR23946045</t>
  </si>
  <si>
    <t xml:space="preserve">DNA24-MDA_S133_L003_R1_001.fastq.gz</t>
  </si>
  <si>
    <t xml:space="preserve">DNA24-MDA_S133_L003_R2_001.fastq.gz</t>
  </si>
  <si>
    <t xml:space="preserve">DNA5</t>
  </si>
  <si>
    <t xml:space="preserve">SAMN33868272</t>
  </si>
  <si>
    <t xml:space="preserve">SRR23946044</t>
  </si>
  <si>
    <t xml:space="preserve">DNA5_S129_L003_R1_001.fastq.gz</t>
  </si>
  <si>
    <t xml:space="preserve">DNA5_S129_L003_R2_001.fastq.gz</t>
  </si>
  <si>
    <t xml:space="preserve">T3_mn3_tk3_HGm03</t>
  </si>
  <si>
    <t xml:space="preserve">DNA8</t>
  </si>
  <si>
    <t xml:space="preserve">SAMN33868273</t>
  </si>
  <si>
    <t xml:space="preserve">SRR23946043</t>
  </si>
  <si>
    <t xml:space="preserve">DNA8_S125_L003_R1_001.fastq.gz</t>
  </si>
  <si>
    <t xml:space="preserve">DNA8_S125_L003_R2_001.fastq.gz</t>
  </si>
  <si>
    <t xml:space="preserve">T2_mn3_tk3_HGm03</t>
  </si>
  <si>
    <t xml:space="preserve">DNA8-MDA</t>
  </si>
  <si>
    <t xml:space="preserve">SAMN33868274</t>
  </si>
  <si>
    <t xml:space="preserve">SRR23946042</t>
  </si>
  <si>
    <t xml:space="preserve">DNA8-MDA_S131_L003_R1_001.fastq.gz</t>
  </si>
  <si>
    <t xml:space="preserve">DNA8-MDA_S131_L003_R2_001.fastq.gz</t>
  </si>
  <si>
    <t xml:space="preserve">PS1</t>
  </si>
  <si>
    <t xml:space="preserve">SAMN33868275</t>
  </si>
  <si>
    <t xml:space="preserve">SRR23946008</t>
  </si>
  <si>
    <t xml:space="preserve">PS1_S82_L002_R1_001.fastq.gz</t>
  </si>
  <si>
    <t xml:space="preserve">PS1_S82_L002_R2_001.fastq.gz</t>
  </si>
  <si>
    <t xml:space="preserve">T3_mn3_tk3_Hgm1, T3_mn3_tk3_Hgm6, T3_mn3_tk3_Hgm8</t>
  </si>
  <si>
    <t xml:space="preserve">DNeasy PowerSoil Pro Kit (Qiagen)</t>
  </si>
  <si>
    <t xml:space="preserve">PS2</t>
  </si>
  <si>
    <t xml:space="preserve">SAMN33868276</t>
  </si>
  <si>
    <t xml:space="preserve">SRR23946007</t>
  </si>
  <si>
    <t xml:space="preserve">PS2_S61_L002_R1_001.fastq.gz</t>
  </si>
  <si>
    <t xml:space="preserve">PS2_S61_L002_R2_001.fastq.gz</t>
  </si>
  <si>
    <t xml:space="preserve">DNAHZctrp2</t>
  </si>
  <si>
    <t xml:space="preserve">HostZERO metagenome</t>
  </si>
  <si>
    <t xml:space="preserve">SAMN33868277</t>
  </si>
  <si>
    <t xml:space="preserve">SRR23946041</t>
  </si>
  <si>
    <t xml:space="preserve">DNAHZctrp2_S148_L003_R1_001.fastq.gz</t>
  </si>
  <si>
    <t xml:space="preserve">DNAHZctrp2_S148_L003_R2_001.fastq.gz</t>
  </si>
  <si>
    <t xml:space="preserve">T3_ctr_tk1_HGm04, T3_ctr_tk1_HGm06, T3_ctr_tk1_HGm10, T3_ctr_tk2_HGm04, T3_ctr_tk2_HGm06, T3_ctr_tk2_HGm10, T3_ctr_tk3_HGm02, T3_ctr_tk3_HGm04, T3_ctr_tk3_HGm06, T3_ctr_tk3_HGm08, T3_ctr_tk3_HGm10</t>
  </si>
  <si>
    <t xml:space="preserve">2000g / 5sec</t>
  </si>
  <si>
    <t xml:space="preserve">pellet</t>
  </si>
  <si>
    <t xml:space="preserve">HostZERO Microbial DNA Kit (Zymo)</t>
  </si>
  <si>
    <t xml:space="preserve">DNAHZmc1p1</t>
  </si>
  <si>
    <t xml:space="preserve">SAMN33868278</t>
  </si>
  <si>
    <t xml:space="preserve">SRR23946040</t>
  </si>
  <si>
    <t xml:space="preserve">DNAHZmc1p1_S147_L003_R1_001.fastq.gz</t>
  </si>
  <si>
    <t xml:space="preserve">DNAHZmc1p1_S147_L003_R2_001.fastq.gz</t>
  </si>
  <si>
    <t xml:space="preserve">T3_mc1_tk1_HGm04, T3_mc1_tk1_HGm06, T3_mc1_tk1_HGm10, T3_mc1_tk2_HGm04, T3_mc1_tk2_HGm06, T3_mc1_tk2_HGm10, T3_mc1_tk3_HGm02, T3_mc1_tk3_HGm04, T3_mc1_tk3_HGm06, T3_mc1_tk3_HGm08, T3_mc1_tk3_HGm10</t>
  </si>
  <si>
    <t xml:space="preserve">DNAHZmc1p1-MDA</t>
  </si>
  <si>
    <t xml:space="preserve">SAMN33868279</t>
  </si>
  <si>
    <t xml:space="preserve">SRR23946039</t>
  </si>
  <si>
    <t xml:space="preserve">DNAHZmc1p1-MDA_S142_L003_R1_001.fastq.gz</t>
  </si>
  <si>
    <t xml:space="preserve">DNAHZmc1p1-MDA_S142_L003_R2_001.fastq.gz</t>
  </si>
  <si>
    <t xml:space="preserve">DNAHZmc1p2</t>
  </si>
  <si>
    <t xml:space="preserve">SAMN33868280</t>
  </si>
  <si>
    <t xml:space="preserve">SRR23946038</t>
  </si>
  <si>
    <t xml:space="preserve">DNAHZmc1p2_S149_L003_R1_001.fastq.gz</t>
  </si>
  <si>
    <t xml:space="preserve">DNAHZmc1p2_S149_L003_R2_001.fastq.gz</t>
  </si>
  <si>
    <t xml:space="preserve">HZ2</t>
  </si>
  <si>
    <t xml:space="preserve">SAMN33868281</t>
  </si>
  <si>
    <t xml:space="preserve">SRR23946006</t>
  </si>
  <si>
    <t xml:space="preserve">HZ2_S93_L002_R1_001.fastq.gz</t>
  </si>
  <si>
    <t xml:space="preserve">HZ2_S93_L002_R2_001.fastq.gz</t>
  </si>
  <si>
    <t xml:space="preserve">T3_mc2_tk1_Hgm1, T3_mc2_tk1_Hgm3, T3_mc2_tk2_Hgm1, T3_mc2_tk3_Hgm7, T3_mc2_tk3_Hgm9, T3_mn3_tk1_Hgm1, T3_mn3_tk2_Hgm1, T3_mn3_tk2_Hgm3, T3_mn3_tk3_Hgm7</t>
  </si>
  <si>
    <t xml:space="preserve">HZ3</t>
  </si>
  <si>
    <t xml:space="preserve">SAMN33868282</t>
  </si>
  <si>
    <t xml:space="preserve">SRR23946005</t>
  </si>
  <si>
    <t xml:space="preserve">HZ3_S92_L002_R1_001.fastq.gz</t>
  </si>
  <si>
    <t xml:space="preserve">HZ3_S92_L002_R2_001.fastq.gz</t>
  </si>
  <si>
    <t xml:space="preserve">T3_mc1_tk1_Hgm1, T3_mc1_tk1_Hgm3, T3_mc1_tk1_Hgm5, T3_mc1_tk1_Hgm7, T3_mc1_tk1_Hgm9, T3_mc1_tk2_Hgm1, T3_mc1_tk2_Hgm3, T3_mc1_tk2_Hgm5, T3_mc1_tk2_Hgm7, T3_mc1_tk3_Hgm1, T3_mc1_tk3_Hgm5, T3_mc1_tk3_Hgm7, T3_ctr_tk1_Hgm9, T3_ctr_tk2_Hgm9, T2_ctr_tk2_Hgm2, T2_mc1_tk2_Hgm2, T2_mc2_tk2_Hgm4, T2_mn3_tk2_Hgm5</t>
  </si>
  <si>
    <t xml:space="preserve">fresh- and seawater</t>
  </si>
  <si>
    <t xml:space="preserve">1ab</t>
  </si>
  <si>
    <t xml:space="preserve">Microbe-enriched metagenome</t>
  </si>
  <si>
    <t xml:space="preserve">SAMN33868283</t>
  </si>
  <si>
    <t xml:space="preserve">SRR23946065</t>
  </si>
  <si>
    <t xml:space="preserve">Nextera XT DNA Library Preparation (Illumina)</t>
  </si>
  <si>
    <t xml:space="preserve">Illumina MiSeq</t>
  </si>
  <si>
    <t xml:space="preserve">v2</t>
  </si>
  <si>
    <t xml:space="preserve">1ab_S3_L001_R1_001.fastq.gz</t>
  </si>
  <si>
    <t xml:space="preserve">1ab_S3_L001_R2_001.fastq.gz</t>
  </si>
  <si>
    <t xml:space="preserve">Aug 2021</t>
  </si>
  <si>
    <t xml:space="preserve">T1_mc2_tk2_HGm4, T1_mc2_tk2_HGm6, T1_mn3_tk2_HGm4</t>
  </si>
  <si>
    <t xml:space="preserve">10000g / 40min</t>
  </si>
  <si>
    <t xml:space="preserve">above upper interface</t>
  </si>
  <si>
    <t xml:space="preserve">pos 16S</t>
  </si>
  <si>
    <t xml:space="preserve">1s</t>
  </si>
  <si>
    <t xml:space="preserve">SAMN33868284</t>
  </si>
  <si>
    <t xml:space="preserve">SRR23946064</t>
  </si>
  <si>
    <t xml:space="preserve">1s_S1_L001_R1_001.fastq.gz</t>
  </si>
  <si>
    <t xml:space="preserve">1s_S1_L001_R2_001.fastq.gz</t>
  </si>
  <si>
    <t xml:space="preserve">2000g / 30sec</t>
  </si>
  <si>
    <t xml:space="preserve">supernatant</t>
  </si>
  <si>
    <t xml:space="preserve">5µm syringe filter</t>
  </si>
  <si>
    <t xml:space="preserve">2s</t>
  </si>
  <si>
    <t xml:space="preserve">SAMN33868285</t>
  </si>
  <si>
    <t xml:space="preserve">SRR23946063</t>
  </si>
  <si>
    <t xml:space="preserve">2s_S2_L001_R1_001.fastq.gz</t>
  </si>
  <si>
    <t xml:space="preserve">2s_S2_L001_R2_001.fastq.gz</t>
  </si>
  <si>
    <t xml:space="preserve">4b</t>
  </si>
  <si>
    <t xml:space="preserve">SAMN33868286</t>
  </si>
  <si>
    <t xml:space="preserve">SRR23946062</t>
  </si>
  <si>
    <t xml:space="preserve">4b_S4_L001_R1_001.fastq.gz</t>
  </si>
  <si>
    <t xml:space="preserve">4b_S4_L001_R2_001.fastq.gz</t>
  </si>
  <si>
    <t xml:space="preserve">upper interface</t>
  </si>
  <si>
    <t xml:space="preserve">5ab</t>
  </si>
  <si>
    <t xml:space="preserve">SAMN33868287</t>
  </si>
  <si>
    <t xml:space="preserve">SRR23946060</t>
  </si>
  <si>
    <t xml:space="preserve">5ab_S5_L001_R1_001.fastq.gz</t>
  </si>
  <si>
    <t xml:space="preserve">5ab_S5_L001_R2_001.fastq.gz</t>
  </si>
  <si>
    <t xml:space="preserve">5b</t>
  </si>
  <si>
    <t xml:space="preserve">SAMN33868288</t>
  </si>
  <si>
    <t xml:space="preserve">SRR23946059</t>
  </si>
  <si>
    <t xml:space="preserve">5b_S6_L001_R1_001.fastq.gz</t>
  </si>
  <si>
    <t xml:space="preserve">5b_S6_L001_R2_001.fastq.gz</t>
  </si>
  <si>
    <t xml:space="preserve">1435-E2</t>
  </si>
  <si>
    <t xml:space="preserve">Mini-metagenome</t>
  </si>
  <si>
    <t xml:space="preserve">SAMN33868289</t>
  </si>
  <si>
    <t xml:space="preserve">SRR23946058</t>
  </si>
  <si>
    <t xml:space="preserve">1435-E2_S19_L001_R1_001.fastq.gz</t>
  </si>
  <si>
    <t xml:space="preserve">1435-E2_S19_L001_R2_001.fastq.gz</t>
  </si>
  <si>
    <t xml:space="preserve">T1_mc1_tk3_HGm10, T1_ctr_tk2_HGm6, T1_mc1_tk3_HGm2</t>
  </si>
  <si>
    <t xml:space="preserve">lower interface</t>
  </si>
  <si>
    <t xml:space="preserve">10 events</t>
  </si>
  <si>
    <t xml:space="preserve">1435-O2</t>
  </si>
  <si>
    <t xml:space="preserve">SAMN33868290</t>
  </si>
  <si>
    <t xml:space="preserve">SRR23946057</t>
  </si>
  <si>
    <t xml:space="preserve">1435-O2_S20_L001_R1_001.fastq.gz</t>
  </si>
  <si>
    <t xml:space="preserve">1435-O2_S20_L001_R2_001.fastq.gz</t>
  </si>
  <si>
    <t xml:space="preserve">1437-O7</t>
  </si>
  <si>
    <t xml:space="preserve">SAMN33868291</t>
  </si>
  <si>
    <t xml:space="preserve">SRR23946056</t>
  </si>
  <si>
    <t xml:space="preserve">1437-O7_S21_L001_R1_001.fastq.gz</t>
  </si>
  <si>
    <t xml:space="preserve">1437-O7_S21_L001_R2_001.fastq.gz</t>
  </si>
  <si>
    <t xml:space="preserve">between interfaces</t>
  </si>
  <si>
    <t xml:space="preserve">50 events</t>
  </si>
  <si>
    <t xml:space="preserve">1440-K7</t>
  </si>
  <si>
    <t xml:space="preserve">SAMN33868292</t>
  </si>
  <si>
    <t xml:space="preserve">SRR23946055</t>
  </si>
  <si>
    <t xml:space="preserve">1440-K7_S22_L001_R1_001.fastq.gz</t>
  </si>
  <si>
    <t xml:space="preserve">1440-K7_S22_L001_R2_001.fastq.gz</t>
  </si>
  <si>
    <t xml:space="preserve">1480-B6</t>
  </si>
  <si>
    <t xml:space="preserve">SAMN33868293</t>
  </si>
  <si>
    <t xml:space="preserve">SRR23946036</t>
  </si>
  <si>
    <t xml:space="preserve">1480-B6_S80_L003_R1_001.fastq.gz</t>
  </si>
  <si>
    <t xml:space="preserve">1480-B6_S80_L003_R2_001.fastq.gz</t>
  </si>
  <si>
    <t xml:space="preserve">T3_mc1_tk3_HGm03</t>
  </si>
  <si>
    <t xml:space="preserve">upper interface + between interfaces</t>
  </si>
  <si>
    <t xml:space="preserve">5µm cell strainer</t>
  </si>
  <si>
    <t xml:space="preserve">MDA based, neg PCR</t>
  </si>
  <si>
    <t xml:space="preserve">1480-D8</t>
  </si>
  <si>
    <t xml:space="preserve">SAMN33868294</t>
  </si>
  <si>
    <t xml:space="preserve">SRR23946035</t>
  </si>
  <si>
    <t xml:space="preserve">1480-D8_S98_L003_R1_001.fastq.gz</t>
  </si>
  <si>
    <t xml:space="preserve">1480-D8_S98_L003_R2_001.fastq.gz</t>
  </si>
  <si>
    <t xml:space="preserve">1480-H4</t>
  </si>
  <si>
    <t xml:space="preserve">SAMN33868295</t>
  </si>
  <si>
    <t xml:space="preserve">SRR23946034</t>
  </si>
  <si>
    <t xml:space="preserve">1480-H4_S100_L003_R1_001.fastq.gz</t>
  </si>
  <si>
    <t xml:space="preserve">1480-H4_S100_L003_R2_001.fastq.gz</t>
  </si>
  <si>
    <t xml:space="preserve">1480-J8</t>
  </si>
  <si>
    <t xml:space="preserve">SAMN33868296</t>
  </si>
  <si>
    <t xml:space="preserve">SRR23946033</t>
  </si>
  <si>
    <t xml:space="preserve">1480-J8_S99_L003_R1_001.fastq.gz</t>
  </si>
  <si>
    <t xml:space="preserve">1480-J8_S99_L003_R2_001.fastq.gz</t>
  </si>
  <si>
    <t xml:space="preserve">1496-B10</t>
  </si>
  <si>
    <t xml:space="preserve">SAMN33868297</t>
  </si>
  <si>
    <t xml:space="preserve">SRR23946032</t>
  </si>
  <si>
    <t xml:space="preserve">1496-B10_S89_L003_R1_001.fastq.gz</t>
  </si>
  <si>
    <t xml:space="preserve">1496-B10_S89_L003_R2_001.fastq.gz</t>
  </si>
  <si>
    <t xml:space="preserve">T2_mc1_tk3_HGm03</t>
  </si>
  <si>
    <t xml:space="preserve">200 events</t>
  </si>
  <si>
    <t xml:space="preserve">1496-B4</t>
  </si>
  <si>
    <t xml:space="preserve">SAMN33868298</t>
  </si>
  <si>
    <t xml:space="preserve">SRR23946031</t>
  </si>
  <si>
    <t xml:space="preserve">1496-B4_S101_L003_R1_001.fastq.gz</t>
  </si>
  <si>
    <t xml:space="preserve">1496-B4_S101_L003_R2_001.fastq.gz</t>
  </si>
  <si>
    <t xml:space="preserve">1496-B8</t>
  </si>
  <si>
    <t xml:space="preserve">SAMN33868299</t>
  </si>
  <si>
    <t xml:space="preserve">SRR23946030</t>
  </si>
  <si>
    <t xml:space="preserve">1496-B8_S91_L003_R1_001.fastq.gz</t>
  </si>
  <si>
    <t xml:space="preserve">1496-B8_S91_L003_R2_001.fastq.gz</t>
  </si>
  <si>
    <t xml:space="preserve">1496-D10</t>
  </si>
  <si>
    <t xml:space="preserve">SAMN33868300</t>
  </si>
  <si>
    <t xml:space="preserve">SRR23946029</t>
  </si>
  <si>
    <t xml:space="preserve">1496-D10_S90_L003_R1_001.fastq.gz</t>
  </si>
  <si>
    <t xml:space="preserve">1496-D10_S90_L003_R2_001.fastq.gz</t>
  </si>
  <si>
    <t xml:space="preserve">1496-D8</t>
  </si>
  <si>
    <t xml:space="preserve">SAMN33868301</t>
  </si>
  <si>
    <t xml:space="preserve">SRR23946028</t>
  </si>
  <si>
    <t xml:space="preserve">1496-D8_S103_L003_R1_001.fastq.gz</t>
  </si>
  <si>
    <t xml:space="preserve">1496-D8_S103_L003_R2_001.fastq.gz</t>
  </si>
  <si>
    <t xml:space="preserve">1496-F8</t>
  </si>
  <si>
    <t xml:space="preserve">SAMN33868302</t>
  </si>
  <si>
    <t xml:space="preserve">SRR23946027</t>
  </si>
  <si>
    <t xml:space="preserve">1496-F8_S92_L003_R1_001.fastq.gz</t>
  </si>
  <si>
    <t xml:space="preserve">1496-F8_S92_L003_R2_001.fastq.gz</t>
  </si>
  <si>
    <t xml:space="preserve">1496-J2</t>
  </si>
  <si>
    <t xml:space="preserve">SAMN33868303</t>
  </si>
  <si>
    <t xml:space="preserve">SRR23946025</t>
  </si>
  <si>
    <t xml:space="preserve">1496-J2_S102_L003_R1_001.fastq.gz</t>
  </si>
  <si>
    <t xml:space="preserve">1496-J2_S102_L003_R2_001.fastq.gz</t>
  </si>
  <si>
    <t xml:space="preserve">1506-B10</t>
  </si>
  <si>
    <t xml:space="preserve">SAMN33868304</t>
  </si>
  <si>
    <t xml:space="preserve">SRR23946024</t>
  </si>
  <si>
    <t xml:space="preserve">1506-B10_S97_L003_R1_001.fastq.gz</t>
  </si>
  <si>
    <t xml:space="preserve">1506-B10_S97_L003_R2_001.fastq.gz</t>
  </si>
  <si>
    <t xml:space="preserve">1514-H8</t>
  </si>
  <si>
    <t xml:space="preserve">SAMN33868305</t>
  </si>
  <si>
    <t xml:space="preserve">SRR23946023</t>
  </si>
  <si>
    <t xml:space="preserve">1514-H8_S93_L003_R1_001.fastq.gz</t>
  </si>
  <si>
    <t xml:space="preserve">1514-H8_S93_L003_R2_001.fastq.gz</t>
  </si>
  <si>
    <t xml:space="preserve">T2_mc2_tk1_HGm10 and T3_mn3_tk1_HGm10 </t>
  </si>
  <si>
    <t xml:space="preserve">5000g / 5min → 500g</t>
  </si>
  <si>
    <t xml:space="preserve">supernatant -&gt; supernatant</t>
  </si>
  <si>
    <t xml:space="preserve">20 events</t>
  </si>
  <si>
    <t xml:space="preserve">1514-L12</t>
  </si>
  <si>
    <t xml:space="preserve">SAMN33868306</t>
  </si>
  <si>
    <t xml:space="preserve">SRR23946022</t>
  </si>
  <si>
    <t xml:space="preserve">1514-L12_S94_L003_R1_001.fastq.gz</t>
  </si>
  <si>
    <t xml:space="preserve">1514-L12_S94_L003_R2_001.fastq.gz</t>
  </si>
  <si>
    <t xml:space="preserve">1516-F12</t>
  </si>
  <si>
    <t xml:space="preserve">SAMN33868307</t>
  </si>
  <si>
    <t xml:space="preserve">SRR23946021</t>
  </si>
  <si>
    <t xml:space="preserve">1516-F12_S96_L003_R1_001.fastq.gz</t>
  </si>
  <si>
    <t xml:space="preserve">1516-F12_S96_L003_R2_001.fastq.gz</t>
  </si>
  <si>
    <t xml:space="preserve">pellet -&gt; supernatant</t>
  </si>
  <si>
    <t xml:space="preserve">1518-B12</t>
  </si>
  <si>
    <t xml:space="preserve">SAMN33868308</t>
  </si>
  <si>
    <t xml:space="preserve">SRR23946020</t>
  </si>
  <si>
    <t xml:space="preserve">1518-B12_S108_L003_R1_001.fastq.gz</t>
  </si>
  <si>
    <t xml:space="preserve">1518-B12_S108_L003_R2_001.fastq.gz</t>
  </si>
  <si>
    <t xml:space="preserve">500g / 5min</t>
  </si>
  <si>
    <t xml:space="preserve">1518-D10</t>
  </si>
  <si>
    <t xml:space="preserve">SAMN33868309</t>
  </si>
  <si>
    <t xml:space="preserve">SRR23946019</t>
  </si>
  <si>
    <t xml:space="preserve">1518-D10_S107_L003_R1_001.fastq.gz</t>
  </si>
  <si>
    <t xml:space="preserve">1518-D10_S107_L003_R2_001.fastq.gz</t>
  </si>
  <si>
    <t xml:space="preserve">1518-D12</t>
  </si>
  <si>
    <t xml:space="preserve">SAMN33868310</t>
  </si>
  <si>
    <t xml:space="preserve">SRR23946018</t>
  </si>
  <si>
    <t xml:space="preserve">1518-D12_S109_L003_R1_001.fastq.gz</t>
  </si>
  <si>
    <t xml:space="preserve">1518-D12_S109_L003_R2_001.fastq.gz</t>
  </si>
  <si>
    <t xml:space="preserve">1518-D8</t>
  </si>
  <si>
    <t xml:space="preserve">SAMN33868311</t>
  </si>
  <si>
    <t xml:space="preserve">SRR23946017</t>
  </si>
  <si>
    <t xml:space="preserve">1518-D8_S105_L003_R1_001.fastq.gz</t>
  </si>
  <si>
    <t xml:space="preserve">1518-D8_S105_L003_R2_001.fastq.gz</t>
  </si>
  <si>
    <t xml:space="preserve">1518-H12</t>
  </si>
  <si>
    <t xml:space="preserve">SAMN33868312</t>
  </si>
  <si>
    <t xml:space="preserve">SRR23946016</t>
  </si>
  <si>
    <t xml:space="preserve">1518-H12_S110_L003_R1_001.fastq.gz</t>
  </si>
  <si>
    <t xml:space="preserve">1518-H12_S110_L003_R2_001.fastq.gz</t>
  </si>
  <si>
    <t xml:space="preserve">1518-H8</t>
  </si>
  <si>
    <t xml:space="preserve">SAMN33868313</t>
  </si>
  <si>
    <t xml:space="preserve">SRR23946014</t>
  </si>
  <si>
    <t xml:space="preserve">1518-H8_S106_L003_R1_001.fastq.gz</t>
  </si>
  <si>
    <t xml:space="preserve">1518-H8_S106_L003_R2_001.fastq.gz</t>
  </si>
  <si>
    <t xml:space="preserve">1520-D12</t>
  </si>
  <si>
    <t xml:space="preserve">SAMN33868314</t>
  </si>
  <si>
    <t xml:space="preserve">SRR23946081</t>
  </si>
  <si>
    <t xml:space="preserve">1520-D12_S112_L003_R1_001.fastq.gz</t>
  </si>
  <si>
    <t xml:space="preserve">1520-D12_S112_L003_R2_001.fastq.gz</t>
  </si>
  <si>
    <t xml:space="preserve">2.7µm syringe filter</t>
  </si>
  <si>
    <t xml:space="preserve">1524-D10a</t>
  </si>
  <si>
    <t xml:space="preserve">SAMN33868315</t>
  </si>
  <si>
    <t xml:space="preserve">SRR23946080</t>
  </si>
  <si>
    <t xml:space="preserve">1524-D10a_S116_L003_R1_001.fastq.gz</t>
  </si>
  <si>
    <t xml:space="preserve">1524-D10a_S116_L003_R2_001.fastq.gz</t>
  </si>
  <si>
    <t xml:space="preserve">T3_mc2_tk3_Hgm6</t>
  </si>
  <si>
    <t xml:space="preserve">1.6µm syringe filter</t>
  </si>
  <si>
    <t xml:space="preserve">1524-F12</t>
  </si>
  <si>
    <t xml:space="preserve">SAMN33868316</t>
  </si>
  <si>
    <t xml:space="preserve">SRR23946079</t>
  </si>
  <si>
    <t xml:space="preserve">1524-F12_S117_L003_R1_001.fastq.gz</t>
  </si>
  <si>
    <t xml:space="preserve">1524-F12_S117_L003_R2_001.fastq.gz</t>
  </si>
  <si>
    <t xml:space="preserve">1524-H8</t>
  </si>
  <si>
    <t xml:space="preserve">SAMN33868317</t>
  </si>
  <si>
    <t xml:space="preserve">SRR23946078</t>
  </si>
  <si>
    <t xml:space="preserve">1524-H8_S114_L003_R1_001.fastq.gz</t>
  </si>
  <si>
    <t xml:space="preserve">1524-H8_S114_L003_R2_001.fastq.gz</t>
  </si>
  <si>
    <t xml:space="preserve">1524-N12</t>
  </si>
  <si>
    <t xml:space="preserve">SAMN33868318</t>
  </si>
  <si>
    <t xml:space="preserve">SRR23946077</t>
  </si>
  <si>
    <t xml:space="preserve">1524-N12_S118_L003_R1_001.fastq.gz</t>
  </si>
  <si>
    <t xml:space="preserve">1524-N12_S118_L003_R2_001.fastq.gz</t>
  </si>
  <si>
    <t xml:space="preserve">1524-N8</t>
  </si>
  <si>
    <t xml:space="preserve">SAMN33868319</t>
  </si>
  <si>
    <t xml:space="preserve">SRR23946076</t>
  </si>
  <si>
    <t xml:space="preserve">1524-N8_S115_L003_R1_001.fastq.gz</t>
  </si>
  <si>
    <t xml:space="preserve">1524-N8_S115_L003_R2_001.fastq.gz</t>
  </si>
  <si>
    <t xml:space="preserve">1525-J10</t>
  </si>
  <si>
    <t xml:space="preserve">SAMN33868320</t>
  </si>
  <si>
    <t xml:space="preserve">SRR23946075</t>
  </si>
  <si>
    <t xml:space="preserve">1525-J10_S119_L003_R1_001.fastq.gz</t>
  </si>
  <si>
    <t xml:space="preserve">1525-J10_S119_L003_R2_001.fastq.gz</t>
  </si>
  <si>
    <t xml:space="preserve">1525-L12</t>
  </si>
  <si>
    <t xml:space="preserve">SAMN33868321</t>
  </si>
  <si>
    <t xml:space="preserve">SRR23946074</t>
  </si>
  <si>
    <t xml:space="preserve">1525-L12_S134_L003_R1_001.fastq.gz</t>
  </si>
  <si>
    <t xml:space="preserve">1525-L12_S134_L003_R2_001.fastq.gz</t>
  </si>
  <si>
    <t xml:space="preserve">1527-F10</t>
  </si>
  <si>
    <t xml:space="preserve">SAMN33868322</t>
  </si>
  <si>
    <t xml:space="preserve">SRR23946073</t>
  </si>
  <si>
    <t xml:space="preserve">1527-F10_S136_L003_R1_001.fastq.gz</t>
  </si>
  <si>
    <t xml:space="preserve">1527-F10_S136_L003_R2_001.fastq.gz</t>
  </si>
  <si>
    <t xml:space="preserve">1527-H12</t>
  </si>
  <si>
    <t xml:space="preserve">SAMN33868323</t>
  </si>
  <si>
    <t xml:space="preserve">SRR23946071</t>
  </si>
  <si>
    <t xml:space="preserve">1527-H12_S137_L003_R1_001.fastq.gz</t>
  </si>
  <si>
    <t xml:space="preserve">1527-H12_S137_L003_R2_001.fastq.gz</t>
  </si>
  <si>
    <t xml:space="preserve">2loL1</t>
  </si>
  <si>
    <t xml:space="preserve">SAMN33868324</t>
  </si>
  <si>
    <t xml:space="preserve">SRR23946054</t>
  </si>
  <si>
    <t xml:space="preserve">2loL1_S13_L001_R1_001.fastq.gz</t>
  </si>
  <si>
    <t xml:space="preserve">2loL1_S13_L001_R2_001.fastq.gz</t>
  </si>
  <si>
    <t xml:space="preserve">tube sort</t>
  </si>
  <si>
    <t xml:space="preserve">2loR1</t>
  </si>
  <si>
    <t xml:space="preserve">SAMN33868325</t>
  </si>
  <si>
    <t xml:space="preserve">SRR23946053</t>
  </si>
  <si>
    <t xml:space="preserve">2loR1_S14_L001_R1_001.fastq.gz</t>
  </si>
  <si>
    <t xml:space="preserve">2loR1_S14_L001_R2_001.fastq.gz</t>
  </si>
  <si>
    <t xml:space="preserve">2midL1</t>
  </si>
  <si>
    <t xml:space="preserve">SAMN33868326</t>
  </si>
  <si>
    <t xml:space="preserve">SRR23946052</t>
  </si>
  <si>
    <t xml:space="preserve">2midL1_S17_L001_R1_001.fastq.gz</t>
  </si>
  <si>
    <t xml:space="preserve">2midL1_S17_L001_R2_001.fastq.gz</t>
  </si>
  <si>
    <t xml:space="preserve">2midR1</t>
  </si>
  <si>
    <t xml:space="preserve">SAMN33868327</t>
  </si>
  <si>
    <t xml:space="preserve">SRR23946051</t>
  </si>
  <si>
    <t xml:space="preserve">2midR1_S18_L001_R1_001.fastq.gz</t>
  </si>
  <si>
    <t xml:space="preserve">2midR1_S18_L001_R2_001.fastq.gz</t>
  </si>
  <si>
    <t xml:space="preserve">2R</t>
  </si>
  <si>
    <t xml:space="preserve">SAMN33868328</t>
  </si>
  <si>
    <t xml:space="preserve">SRR23946013</t>
  </si>
  <si>
    <t xml:space="preserve">2R_S9_L001_R1_001.fastq.gz</t>
  </si>
  <si>
    <t xml:space="preserve">2R_S9_L001_R2_001.fastq.gz</t>
  </si>
  <si>
    <t xml:space="preserve">T1_mc1_tk1_HGm4, T1_mn3_tk2_HGm2, T1_mc2_tk2_HGm8, T1_ctr_tk3_HGm8, T1_ctr_tk1_HGm4</t>
  </si>
  <si>
    <t xml:space="preserve">5midL1</t>
  </si>
  <si>
    <t xml:space="preserve">SAMN33868329</t>
  </si>
  <si>
    <t xml:space="preserve">SRR23946012</t>
  </si>
  <si>
    <t xml:space="preserve">5midL1_S15_L001_R1_001.fastq.gz</t>
  </si>
  <si>
    <t xml:space="preserve">5midL1_S15_L001_R2_001.fastq.gz</t>
  </si>
  <si>
    <t xml:space="preserve">5midR1</t>
  </si>
  <si>
    <t xml:space="preserve">SAMN33868330</t>
  </si>
  <si>
    <t xml:space="preserve">SRR23946011</t>
  </si>
  <si>
    <t xml:space="preserve">5midR1_S16_L001_R1_001.fastq.gz</t>
  </si>
  <si>
    <t xml:space="preserve">5midR1_S16_L001_R2_001.fastq.gz</t>
  </si>
  <si>
    <t xml:space="preserve">1516-N6</t>
  </si>
  <si>
    <t xml:space="preserve">Single-cell genome</t>
  </si>
  <si>
    <t xml:space="preserve">SAMN33868331</t>
  </si>
  <si>
    <t xml:space="preserve">SRR23946070</t>
  </si>
  <si>
    <t xml:space="preserve">1516-N6_S95_L003_R1_001.fastq.gz</t>
  </si>
  <si>
    <t xml:space="preserve">1516-N6_S95_L003_R2_001.fastq.gz</t>
  </si>
  <si>
    <t xml:space="preserve">1 event</t>
  </si>
  <si>
    <t xml:space="preserve">1518-F6</t>
  </si>
  <si>
    <t xml:space="preserve">SAMN33868332</t>
  </si>
  <si>
    <t xml:space="preserve">SRR23946069</t>
  </si>
  <si>
    <t xml:space="preserve">1518-F6_S104_L003_R1_001.fastq.gz</t>
  </si>
  <si>
    <t xml:space="preserve">1518-F6_S104_L003_R2_001.fastq.gz</t>
  </si>
  <si>
    <t xml:space="preserve">1520-H2</t>
  </si>
  <si>
    <t xml:space="preserve">SAMN33868333</t>
  </si>
  <si>
    <t xml:space="preserve">SRR23946068</t>
  </si>
  <si>
    <t xml:space="preserve">1520-H2_S111_L003_R1_001.fastq.gz</t>
  </si>
  <si>
    <t xml:space="preserve">1520-H2_S111_L003_R2_001.fastq.gz</t>
  </si>
  <si>
    <t xml:space="preserve">1524-N6</t>
  </si>
  <si>
    <t xml:space="preserve">SAMN33868334</t>
  </si>
  <si>
    <t xml:space="preserve">SRR23946067</t>
  </si>
  <si>
    <t xml:space="preserve">1524-N6_S113_L003_R1_001.fastq.gz</t>
  </si>
  <si>
    <t xml:space="preserve">1524-N6_S113_L003_R2_001.fastq.gz</t>
  </si>
  <si>
    <t xml:space="preserve">1527-B6</t>
  </si>
  <si>
    <t xml:space="preserve">SAMN33868335</t>
  </si>
  <si>
    <t xml:space="preserve">SRR23946066</t>
  </si>
  <si>
    <t xml:space="preserve">1527-B6_S135_L003_R1_001.fastq.gz</t>
  </si>
  <si>
    <t xml:space="preserve">1527-B6_S135_L003_R2_001.fastq.gz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</si>
</sst>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"/>
    <numFmt numFmtId="167" formatCode="0.0"/>
    <numFmt numFmtId="168" formatCode="&quot;TRUE&quot;;&quot;TRUE&quot;;&quot;FALSE&quot;"/>
    <numFmt numFmtId="169" formatCode="0%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6D6D"/>
        <bgColor rgb="FFFF6600"/>
      </patternFill>
    </fill>
    <fill>
      <patternFill patternType="solid">
        <fgColor rgb="FFFFDE59"/>
        <bgColor rgb="FFFFE994"/>
      </patternFill>
    </fill>
    <fill>
      <patternFill patternType="solid">
        <fgColor rgb="FF729FCF"/>
        <bgColor rgb="FF808080"/>
      </patternFill>
    </fill>
    <fill>
      <patternFill patternType="solid">
        <fgColor rgb="FF77BC65"/>
        <bgColor rgb="FF729FCF"/>
      </patternFill>
    </fill>
    <fill>
      <patternFill patternType="solid">
        <fgColor rgb="FFBBE33D"/>
        <bgColor rgb="FFFFDE59"/>
      </patternFill>
    </fill>
    <fill>
      <patternFill patternType="solid">
        <fgColor rgb="FFFFD7D7"/>
        <bgColor rgb="FFFFE994"/>
      </patternFill>
    </fill>
    <fill>
      <patternFill patternType="solid">
        <fgColor rgb="FFFFE994"/>
        <bgColor rgb="FFFFDE5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6D6D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D7D7"/>
      <rgbColor rgb="FF3366FF"/>
      <rgbColor rgb="FF33CCCC"/>
      <rgbColor rgb="FFBBE33D"/>
      <rgbColor rgb="FFFFDE59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2" activeCellId="0" sqref="A2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17.71"/>
    <col collapsed="false" customWidth="true" hidden="false" outlineLevel="0" max="2" min="2" style="1" width="26.29"/>
    <col collapsed="false" customWidth="true" hidden="false" outlineLevel="0" max="5" min="3" style="1" width="15.15"/>
    <col collapsed="false" customWidth="true" hidden="false" outlineLevel="0" max="11" min="6" style="1" width="13.14"/>
    <col collapsed="false" customWidth="true" hidden="false" outlineLevel="0" max="14" min="12" style="2" width="13.14"/>
    <col collapsed="false" customWidth="true" hidden="false" outlineLevel="0" max="31" min="15" style="1" width="13.14"/>
    <col collapsed="false" customWidth="false" hidden="false" outlineLevel="0" max="990" min="32" style="1" width="11.57"/>
  </cols>
  <sheetData>
    <row r="1" s="3" customFormat="true" ht="14.25" hidden="false" customHeight="true" outlineLevel="0" collapsed="false">
      <c r="B1" s="4"/>
      <c r="C1" s="5" t="s">
        <v>0</v>
      </c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7" t="s">
        <v>2</v>
      </c>
      <c r="R1" s="7"/>
      <c r="S1" s="7"/>
      <c r="T1" s="7"/>
      <c r="U1" s="7"/>
      <c r="V1" s="7"/>
      <c r="W1" s="7"/>
      <c r="X1" s="8" t="s">
        <v>3</v>
      </c>
      <c r="Y1" s="8"/>
      <c r="Z1" s="8"/>
      <c r="AA1" s="8"/>
      <c r="AB1" s="8"/>
      <c r="AC1" s="8"/>
      <c r="AD1" s="8"/>
      <c r="AE1" s="8"/>
      <c r="ALA1" s="1"/>
      <c r="ALB1" s="1"/>
    </row>
    <row r="2" s="9" customFormat="true" ht="36.75" hidden="false" customHeight="true" outlineLevel="0" collapsed="false">
      <c r="A2" s="9" t="s">
        <v>4</v>
      </c>
      <c r="B2" s="4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9" t="s">
        <v>13</v>
      </c>
      <c r="K2" s="9" t="s">
        <v>14</v>
      </c>
      <c r="L2" s="10" t="s">
        <v>15</v>
      </c>
      <c r="M2" s="10" t="s">
        <v>16</v>
      </c>
      <c r="N2" s="10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11" t="s">
        <v>24</v>
      </c>
      <c r="V2" s="9" t="s">
        <v>25</v>
      </c>
      <c r="W2" s="9" t="s">
        <v>26</v>
      </c>
      <c r="X2" s="9" t="s">
        <v>27</v>
      </c>
      <c r="Y2" s="9" t="s">
        <v>28</v>
      </c>
      <c r="Z2" s="9" t="s">
        <v>29</v>
      </c>
      <c r="AA2" s="9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LA2" s="12"/>
      <c r="ALB2" s="12"/>
      <c r="ALC2" s="13"/>
    </row>
    <row r="3" customFormat="false" ht="12.75" hidden="false" customHeight="false" outlineLevel="0" collapsed="false">
      <c r="A3" s="1" t="s">
        <v>35</v>
      </c>
      <c r="B3" s="14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45</v>
      </c>
      <c r="L3" s="15" t="n">
        <v>525040670</v>
      </c>
      <c r="M3" s="1" t="n">
        <v>9442956</v>
      </c>
      <c r="N3" s="16" t="n">
        <f aca="false">M3*100/L3</f>
        <v>1.79851896044548</v>
      </c>
      <c r="O3" s="1" t="n">
        <v>150</v>
      </c>
      <c r="P3" s="17" t="s">
        <v>46</v>
      </c>
      <c r="Q3" s="1" t="s">
        <v>47</v>
      </c>
      <c r="R3" s="1" t="s">
        <v>48</v>
      </c>
      <c r="S3" s="1" t="s">
        <v>49</v>
      </c>
      <c r="T3" s="1" t="s">
        <v>50</v>
      </c>
      <c r="U3" s="17" t="s">
        <v>51</v>
      </c>
      <c r="V3" s="1" t="s">
        <v>52</v>
      </c>
      <c r="W3" s="1" t="s">
        <v>53</v>
      </c>
      <c r="X3" s="1" t="s">
        <v>54</v>
      </c>
      <c r="Y3" s="1" t="s">
        <v>54</v>
      </c>
      <c r="Z3" s="1" t="s">
        <v>55</v>
      </c>
      <c r="AA3" s="1" t="s">
        <v>54</v>
      </c>
      <c r="AB3" s="1" t="s">
        <v>56</v>
      </c>
      <c r="AC3" s="2" t="s">
        <v>54</v>
      </c>
      <c r="AD3" s="1" t="s">
        <v>54</v>
      </c>
      <c r="AE3" s="1" t="s">
        <v>54</v>
      </c>
    </row>
    <row r="4" customFormat="false" ht="12.75" hidden="false" customHeight="false" outlineLevel="0" collapsed="false">
      <c r="A4" s="1" t="s">
        <v>57</v>
      </c>
      <c r="B4" s="14" t="s">
        <v>36</v>
      </c>
      <c r="C4" s="1" t="s">
        <v>58</v>
      </c>
      <c r="D4" s="1" t="s">
        <v>59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60</v>
      </c>
      <c r="K4" s="1" t="s">
        <v>61</v>
      </c>
      <c r="L4" s="18" t="n">
        <v>512635686</v>
      </c>
      <c r="M4" s="1" t="n">
        <v>14618542</v>
      </c>
      <c r="N4" s="16" t="n">
        <f aca="false">M4*100/L4</f>
        <v>2.85164345737725</v>
      </c>
      <c r="O4" s="1" t="n">
        <v>150</v>
      </c>
      <c r="P4" s="17" t="s">
        <v>46</v>
      </c>
      <c r="Q4" s="1" t="s">
        <v>62</v>
      </c>
      <c r="R4" s="1" t="s">
        <v>48</v>
      </c>
      <c r="S4" s="1" t="s">
        <v>49</v>
      </c>
      <c r="T4" s="1" t="s">
        <v>50</v>
      </c>
      <c r="U4" s="17" t="s">
        <v>51</v>
      </c>
      <c r="V4" s="1" t="s">
        <v>52</v>
      </c>
      <c r="W4" s="1" t="s">
        <v>53</v>
      </c>
      <c r="X4" s="1" t="s">
        <v>54</v>
      </c>
      <c r="Y4" s="1" t="s">
        <v>54</v>
      </c>
      <c r="Z4" s="1" t="s">
        <v>55</v>
      </c>
      <c r="AA4" s="1" t="s">
        <v>54</v>
      </c>
      <c r="AB4" s="1" t="s">
        <v>56</v>
      </c>
      <c r="AC4" s="2" t="s">
        <v>54</v>
      </c>
      <c r="AD4" s="1" t="s">
        <v>54</v>
      </c>
      <c r="AE4" s="1" t="s">
        <v>54</v>
      </c>
    </row>
    <row r="5" customFormat="false" ht="12.75" hidden="false" customHeight="false" outlineLevel="0" collapsed="false">
      <c r="A5" s="1" t="s">
        <v>63</v>
      </c>
      <c r="B5" s="14" t="s">
        <v>36</v>
      </c>
      <c r="C5" s="1" t="s">
        <v>64</v>
      </c>
      <c r="D5" s="1" t="s">
        <v>65</v>
      </c>
      <c r="E5" s="1" t="s">
        <v>39</v>
      </c>
      <c r="F5" s="1" t="s">
        <v>66</v>
      </c>
      <c r="G5" s="1" t="s">
        <v>41</v>
      </c>
      <c r="H5" s="1" t="s">
        <v>42</v>
      </c>
      <c r="I5" s="1" t="s">
        <v>43</v>
      </c>
      <c r="J5" s="1" t="s">
        <v>67</v>
      </c>
      <c r="K5" s="1" t="s">
        <v>68</v>
      </c>
      <c r="L5" s="15" t="n">
        <v>257257762</v>
      </c>
      <c r="M5" s="1" t="n">
        <v>5482106</v>
      </c>
      <c r="N5" s="16" t="n">
        <f aca="false">M5*100/L5</f>
        <v>2.13097787891041</v>
      </c>
      <c r="O5" s="1" t="n">
        <v>150</v>
      </c>
      <c r="P5" s="17" t="s">
        <v>69</v>
      </c>
      <c r="Q5" s="1" t="s">
        <v>70</v>
      </c>
      <c r="R5" s="1" t="s">
        <v>71</v>
      </c>
      <c r="S5" s="1" t="s">
        <v>49</v>
      </c>
      <c r="T5" s="1" t="s">
        <v>50</v>
      </c>
      <c r="U5" s="17" t="s">
        <v>72</v>
      </c>
      <c r="V5" s="1" t="s">
        <v>52</v>
      </c>
      <c r="W5" s="1" t="s">
        <v>53</v>
      </c>
      <c r="X5" s="1" t="s">
        <v>54</v>
      </c>
      <c r="Y5" s="1" t="s">
        <v>54</v>
      </c>
      <c r="Z5" s="1" t="s">
        <v>55</v>
      </c>
      <c r="AA5" s="1" t="s">
        <v>54</v>
      </c>
      <c r="AB5" s="1" t="s">
        <v>56</v>
      </c>
      <c r="AC5" s="2" t="s">
        <v>54</v>
      </c>
      <c r="AD5" s="1" t="s">
        <v>54</v>
      </c>
      <c r="AE5" s="1" t="s">
        <v>54</v>
      </c>
    </row>
    <row r="6" customFormat="false" ht="12.75" hidden="false" customHeight="false" outlineLevel="0" collapsed="false">
      <c r="A6" s="1" t="s">
        <v>73</v>
      </c>
      <c r="B6" s="14" t="s">
        <v>36</v>
      </c>
      <c r="C6" s="1" t="s">
        <v>74</v>
      </c>
      <c r="D6" s="1" t="s">
        <v>75</v>
      </c>
      <c r="E6" s="1" t="s">
        <v>39</v>
      </c>
      <c r="F6" s="1" t="s">
        <v>66</v>
      </c>
      <c r="G6" s="1" t="s">
        <v>41</v>
      </c>
      <c r="H6" s="1" t="s">
        <v>42</v>
      </c>
      <c r="I6" s="1" t="s">
        <v>43</v>
      </c>
      <c r="J6" s="1" t="s">
        <v>76</v>
      </c>
      <c r="K6" s="1" t="s">
        <v>77</v>
      </c>
      <c r="L6" s="15" t="n">
        <v>83709884</v>
      </c>
      <c r="M6" s="1" t="n">
        <v>818592</v>
      </c>
      <c r="N6" s="16" t="n">
        <f aca="false">M6*100/L6</f>
        <v>0.977891690782895</v>
      </c>
      <c r="O6" s="1" t="n">
        <v>150</v>
      </c>
      <c r="P6" s="17" t="s">
        <v>69</v>
      </c>
      <c r="Q6" s="1" t="s">
        <v>70</v>
      </c>
      <c r="R6" s="1" t="s">
        <v>71</v>
      </c>
      <c r="S6" s="1" t="s">
        <v>49</v>
      </c>
      <c r="T6" s="1" t="s">
        <v>50</v>
      </c>
      <c r="U6" s="17" t="s">
        <v>72</v>
      </c>
      <c r="V6" s="1" t="s">
        <v>52</v>
      </c>
      <c r="W6" s="1" t="s">
        <v>53</v>
      </c>
      <c r="X6" s="1" t="s">
        <v>54</v>
      </c>
      <c r="Y6" s="1" t="s">
        <v>54</v>
      </c>
      <c r="Z6" s="1" t="s">
        <v>55</v>
      </c>
      <c r="AA6" s="1" t="s">
        <v>54</v>
      </c>
      <c r="AB6" s="1" t="s">
        <v>56</v>
      </c>
      <c r="AC6" s="2" t="s">
        <v>54</v>
      </c>
      <c r="AD6" s="1" t="s">
        <v>78</v>
      </c>
      <c r="AE6" s="1" t="s">
        <v>54</v>
      </c>
    </row>
    <row r="7" customFormat="false" ht="12.75" hidden="false" customHeight="false" outlineLevel="0" collapsed="false">
      <c r="A7" s="1" t="s">
        <v>79</v>
      </c>
      <c r="B7" s="14" t="s">
        <v>36</v>
      </c>
      <c r="C7" s="1" t="s">
        <v>80</v>
      </c>
      <c r="D7" s="1" t="s">
        <v>81</v>
      </c>
      <c r="E7" s="1" t="s">
        <v>39</v>
      </c>
      <c r="F7" s="1" t="s">
        <v>66</v>
      </c>
      <c r="G7" s="1" t="s">
        <v>41</v>
      </c>
      <c r="H7" s="1" t="s">
        <v>42</v>
      </c>
      <c r="I7" s="1" t="s">
        <v>43</v>
      </c>
      <c r="J7" s="1" t="s">
        <v>82</v>
      </c>
      <c r="K7" s="1" t="s">
        <v>83</v>
      </c>
      <c r="L7" s="15" t="n">
        <v>231130914</v>
      </c>
      <c r="M7" s="1" t="n">
        <v>3046730</v>
      </c>
      <c r="N7" s="16" t="n">
        <f aca="false">M7*100/L7</f>
        <v>1.31818368528582</v>
      </c>
      <c r="O7" s="1" t="n">
        <v>150</v>
      </c>
      <c r="P7" s="17" t="s">
        <v>69</v>
      </c>
      <c r="Q7" s="1" t="s">
        <v>84</v>
      </c>
      <c r="R7" s="1" t="s">
        <v>71</v>
      </c>
      <c r="S7" s="1" t="s">
        <v>49</v>
      </c>
      <c r="T7" s="1" t="s">
        <v>50</v>
      </c>
      <c r="U7" s="17" t="s">
        <v>85</v>
      </c>
      <c r="V7" s="1" t="s">
        <v>52</v>
      </c>
      <c r="W7" s="1" t="s">
        <v>53</v>
      </c>
      <c r="X7" s="1" t="s">
        <v>54</v>
      </c>
      <c r="Y7" s="1" t="s">
        <v>54</v>
      </c>
      <c r="Z7" s="1" t="s">
        <v>55</v>
      </c>
      <c r="AA7" s="1" t="s">
        <v>54</v>
      </c>
      <c r="AB7" s="1" t="s">
        <v>56</v>
      </c>
      <c r="AC7" s="2" t="s">
        <v>54</v>
      </c>
      <c r="AD7" s="1" t="s">
        <v>54</v>
      </c>
      <c r="AE7" s="1" t="s">
        <v>54</v>
      </c>
    </row>
    <row r="8" customFormat="false" ht="12.75" hidden="false" customHeight="false" outlineLevel="0" collapsed="false">
      <c r="A8" s="1" t="s">
        <v>86</v>
      </c>
      <c r="B8" s="14" t="s">
        <v>36</v>
      </c>
      <c r="C8" s="1" t="s">
        <v>87</v>
      </c>
      <c r="D8" s="1" t="s">
        <v>88</v>
      </c>
      <c r="E8" s="1" t="s">
        <v>39</v>
      </c>
      <c r="F8" s="1" t="s">
        <v>66</v>
      </c>
      <c r="G8" s="1" t="s">
        <v>41</v>
      </c>
      <c r="H8" s="1" t="s">
        <v>42</v>
      </c>
      <c r="I8" s="1" t="s">
        <v>43</v>
      </c>
      <c r="J8" s="1" t="s">
        <v>89</v>
      </c>
      <c r="K8" s="1" t="s">
        <v>90</v>
      </c>
      <c r="L8" s="15" t="n">
        <v>178045686</v>
      </c>
      <c r="M8" s="1" t="n">
        <v>2092324</v>
      </c>
      <c r="N8" s="16" t="n">
        <f aca="false">M8*100/L8</f>
        <v>1.17516130101574</v>
      </c>
      <c r="O8" s="1" t="n">
        <v>150</v>
      </c>
      <c r="P8" s="17" t="s">
        <v>69</v>
      </c>
      <c r="Q8" s="1" t="s">
        <v>91</v>
      </c>
      <c r="R8" s="1" t="s">
        <v>48</v>
      </c>
      <c r="S8" s="1" t="s">
        <v>49</v>
      </c>
      <c r="T8" s="1" t="s">
        <v>50</v>
      </c>
      <c r="U8" s="17" t="s">
        <v>51</v>
      </c>
      <c r="V8" s="1" t="s">
        <v>52</v>
      </c>
      <c r="W8" s="1" t="s">
        <v>53</v>
      </c>
      <c r="X8" s="1" t="s">
        <v>54</v>
      </c>
      <c r="Y8" s="1" t="s">
        <v>54</v>
      </c>
      <c r="Z8" s="1" t="s">
        <v>55</v>
      </c>
      <c r="AA8" s="1" t="s">
        <v>54</v>
      </c>
      <c r="AB8" s="1" t="s">
        <v>56</v>
      </c>
      <c r="AC8" s="2" t="s">
        <v>54</v>
      </c>
      <c r="AD8" s="1" t="s">
        <v>54</v>
      </c>
      <c r="AE8" s="1" t="s">
        <v>54</v>
      </c>
    </row>
    <row r="9" customFormat="false" ht="12.75" hidden="false" customHeight="false" outlineLevel="0" collapsed="false">
      <c r="A9" s="1" t="s">
        <v>92</v>
      </c>
      <c r="B9" s="14" t="s">
        <v>36</v>
      </c>
      <c r="C9" s="1" t="s">
        <v>93</v>
      </c>
      <c r="D9" s="1" t="s">
        <v>94</v>
      </c>
      <c r="E9" s="1" t="s">
        <v>39</v>
      </c>
      <c r="F9" s="1" t="s">
        <v>66</v>
      </c>
      <c r="G9" s="1" t="s">
        <v>41</v>
      </c>
      <c r="H9" s="1" t="s">
        <v>42</v>
      </c>
      <c r="I9" s="1" t="s">
        <v>43</v>
      </c>
      <c r="J9" s="1" t="s">
        <v>95</v>
      </c>
      <c r="K9" s="1" t="s">
        <v>96</v>
      </c>
      <c r="L9" s="15" t="n">
        <v>241445598</v>
      </c>
      <c r="M9" s="1" t="n">
        <v>5193750</v>
      </c>
      <c r="N9" s="16" t="n">
        <f aca="false">M9*100/L9</f>
        <v>2.15110569131188</v>
      </c>
      <c r="O9" s="1" t="n">
        <v>150</v>
      </c>
      <c r="P9" s="17" t="s">
        <v>69</v>
      </c>
      <c r="Q9" s="1" t="s">
        <v>97</v>
      </c>
      <c r="R9" s="1" t="s">
        <v>48</v>
      </c>
      <c r="S9" s="1" t="s">
        <v>49</v>
      </c>
      <c r="T9" s="1" t="s">
        <v>50</v>
      </c>
      <c r="U9" s="17" t="s">
        <v>51</v>
      </c>
      <c r="V9" s="1" t="s">
        <v>52</v>
      </c>
      <c r="W9" s="1" t="s">
        <v>53</v>
      </c>
      <c r="X9" s="1" t="s">
        <v>54</v>
      </c>
      <c r="Y9" s="1" t="s">
        <v>54</v>
      </c>
      <c r="Z9" s="1" t="s">
        <v>55</v>
      </c>
      <c r="AA9" s="1" t="s">
        <v>54</v>
      </c>
      <c r="AB9" s="1" t="s">
        <v>56</v>
      </c>
      <c r="AC9" s="2" t="s">
        <v>54</v>
      </c>
      <c r="AD9" s="1" t="s">
        <v>54</v>
      </c>
      <c r="AE9" s="1" t="s">
        <v>54</v>
      </c>
    </row>
    <row r="10" customFormat="false" ht="12.75" hidden="false" customHeight="false" outlineLevel="0" collapsed="false">
      <c r="A10" s="1" t="s">
        <v>98</v>
      </c>
      <c r="B10" s="14" t="s">
        <v>36</v>
      </c>
      <c r="C10" s="1" t="s">
        <v>99</v>
      </c>
      <c r="D10" s="1" t="s">
        <v>100</v>
      </c>
      <c r="E10" s="1" t="s">
        <v>39</v>
      </c>
      <c r="F10" s="1" t="s">
        <v>66</v>
      </c>
      <c r="G10" s="1" t="s">
        <v>41</v>
      </c>
      <c r="H10" s="1" t="s">
        <v>42</v>
      </c>
      <c r="I10" s="1" t="s">
        <v>43</v>
      </c>
      <c r="J10" s="1" t="s">
        <v>101</v>
      </c>
      <c r="K10" s="1" t="s">
        <v>102</v>
      </c>
      <c r="L10" s="15" t="n">
        <v>272205042</v>
      </c>
      <c r="M10" s="1" t="n">
        <v>2104914</v>
      </c>
      <c r="N10" s="16" t="n">
        <f aca="false">M10*100/L10</f>
        <v>0.773282516934422</v>
      </c>
      <c r="O10" s="1" t="n">
        <v>150</v>
      </c>
      <c r="P10" s="17" t="s">
        <v>69</v>
      </c>
      <c r="Q10" s="1" t="s">
        <v>103</v>
      </c>
      <c r="R10" s="1" t="s">
        <v>71</v>
      </c>
      <c r="S10" s="1" t="s">
        <v>49</v>
      </c>
      <c r="T10" s="1" t="s">
        <v>50</v>
      </c>
      <c r="U10" s="17" t="s">
        <v>72</v>
      </c>
      <c r="V10" s="1" t="s">
        <v>52</v>
      </c>
      <c r="W10" s="1" t="s">
        <v>53</v>
      </c>
      <c r="X10" s="1" t="s">
        <v>54</v>
      </c>
      <c r="Y10" s="1" t="s">
        <v>54</v>
      </c>
      <c r="Z10" s="1" t="s">
        <v>55</v>
      </c>
      <c r="AA10" s="1" t="s">
        <v>54</v>
      </c>
      <c r="AB10" s="1" t="s">
        <v>56</v>
      </c>
      <c r="AC10" s="2" t="s">
        <v>54</v>
      </c>
      <c r="AD10" s="1" t="s">
        <v>54</v>
      </c>
      <c r="AE10" s="1" t="s">
        <v>54</v>
      </c>
    </row>
    <row r="11" customFormat="false" ht="12.75" hidden="false" customHeight="false" outlineLevel="0" collapsed="false">
      <c r="A11" s="1" t="s">
        <v>104</v>
      </c>
      <c r="B11" s="14" t="s">
        <v>36</v>
      </c>
      <c r="C11" s="1" t="s">
        <v>105</v>
      </c>
      <c r="D11" s="1" t="s">
        <v>106</v>
      </c>
      <c r="E11" s="1" t="s">
        <v>39</v>
      </c>
      <c r="F11" s="1" t="s">
        <v>66</v>
      </c>
      <c r="G11" s="1" t="s">
        <v>41</v>
      </c>
      <c r="H11" s="1" t="s">
        <v>42</v>
      </c>
      <c r="I11" s="1" t="s">
        <v>43</v>
      </c>
      <c r="J11" s="1" t="s">
        <v>107</v>
      </c>
      <c r="K11" s="1" t="s">
        <v>108</v>
      </c>
      <c r="L11" s="15" t="n">
        <v>106800992</v>
      </c>
      <c r="M11" s="1" t="n">
        <v>999814</v>
      </c>
      <c r="N11" s="16" t="n">
        <f aca="false">M11*100/L11</f>
        <v>0.93614673541609</v>
      </c>
      <c r="O11" s="1" t="n">
        <v>150</v>
      </c>
      <c r="P11" s="17" t="s">
        <v>69</v>
      </c>
      <c r="Q11" s="1" t="s">
        <v>103</v>
      </c>
      <c r="R11" s="1" t="s">
        <v>71</v>
      </c>
      <c r="S11" s="1" t="s">
        <v>49</v>
      </c>
      <c r="T11" s="1" t="s">
        <v>50</v>
      </c>
      <c r="U11" s="17" t="s">
        <v>72</v>
      </c>
      <c r="V11" s="1" t="s">
        <v>52</v>
      </c>
      <c r="W11" s="1" t="s">
        <v>53</v>
      </c>
      <c r="X11" s="1" t="s">
        <v>54</v>
      </c>
      <c r="Y11" s="1" t="s">
        <v>54</v>
      </c>
      <c r="Z11" s="1" t="s">
        <v>55</v>
      </c>
      <c r="AA11" s="1" t="s">
        <v>54</v>
      </c>
      <c r="AB11" s="1" t="s">
        <v>56</v>
      </c>
      <c r="AC11" s="2" t="s">
        <v>54</v>
      </c>
      <c r="AD11" s="1" t="s">
        <v>78</v>
      </c>
      <c r="AE11" s="1" t="s">
        <v>54</v>
      </c>
    </row>
    <row r="12" customFormat="false" ht="12.75" hidden="false" customHeight="false" outlineLevel="0" collapsed="false">
      <c r="A12" s="1" t="s">
        <v>109</v>
      </c>
      <c r="B12" s="14" t="s">
        <v>36</v>
      </c>
      <c r="C12" s="1" t="s">
        <v>110</v>
      </c>
      <c r="D12" s="1" t="s">
        <v>111</v>
      </c>
      <c r="E12" s="1" t="s">
        <v>39</v>
      </c>
      <c r="F12" s="1" t="s">
        <v>66</v>
      </c>
      <c r="G12" s="1" t="s">
        <v>41</v>
      </c>
      <c r="H12" s="1" t="s">
        <v>42</v>
      </c>
      <c r="I12" s="1" t="s">
        <v>43</v>
      </c>
      <c r="J12" s="1" t="s">
        <v>112</v>
      </c>
      <c r="K12" s="1" t="s">
        <v>113</v>
      </c>
      <c r="L12" s="15" t="n">
        <v>184122854</v>
      </c>
      <c r="M12" s="1" t="n">
        <v>2156790</v>
      </c>
      <c r="N12" s="16" t="n">
        <f aca="false">M12*100/L12</f>
        <v>1.1713863614128</v>
      </c>
      <c r="O12" s="1" t="n">
        <v>150</v>
      </c>
      <c r="P12" s="17" t="s">
        <v>69</v>
      </c>
      <c r="Q12" s="1" t="s">
        <v>114</v>
      </c>
      <c r="R12" s="1" t="s">
        <v>71</v>
      </c>
      <c r="S12" s="1" t="s">
        <v>49</v>
      </c>
      <c r="T12" s="1" t="s">
        <v>50</v>
      </c>
      <c r="U12" s="17" t="s">
        <v>85</v>
      </c>
      <c r="V12" s="1" t="s">
        <v>52</v>
      </c>
      <c r="W12" s="1" t="s">
        <v>53</v>
      </c>
      <c r="X12" s="1" t="s">
        <v>54</v>
      </c>
      <c r="Y12" s="1" t="s">
        <v>54</v>
      </c>
      <c r="Z12" s="1" t="s">
        <v>55</v>
      </c>
      <c r="AA12" s="1" t="s">
        <v>54</v>
      </c>
      <c r="AB12" s="1" t="s">
        <v>56</v>
      </c>
      <c r="AC12" s="2" t="s">
        <v>54</v>
      </c>
      <c r="AD12" s="1" t="s">
        <v>54</v>
      </c>
      <c r="AE12" s="1" t="s">
        <v>54</v>
      </c>
    </row>
    <row r="13" customFormat="false" ht="12.75" hidden="false" customHeight="false" outlineLevel="0" collapsed="false">
      <c r="A13" s="1" t="s">
        <v>115</v>
      </c>
      <c r="B13" s="14" t="s">
        <v>36</v>
      </c>
      <c r="C13" s="1" t="s">
        <v>116</v>
      </c>
      <c r="D13" s="1" t="s">
        <v>117</v>
      </c>
      <c r="E13" s="1" t="s">
        <v>39</v>
      </c>
      <c r="F13" s="1" t="s">
        <v>66</v>
      </c>
      <c r="G13" s="1" t="s">
        <v>41</v>
      </c>
      <c r="H13" s="1" t="s">
        <v>42</v>
      </c>
      <c r="I13" s="1" t="s">
        <v>43</v>
      </c>
      <c r="J13" s="1" t="s">
        <v>118</v>
      </c>
      <c r="K13" s="1" t="s">
        <v>119</v>
      </c>
      <c r="L13" s="15" t="n">
        <v>241046236</v>
      </c>
      <c r="M13" s="1" t="n">
        <v>6028320</v>
      </c>
      <c r="N13" s="16" t="n">
        <f aca="false">M13*100/L13</f>
        <v>2.50089779456253</v>
      </c>
      <c r="O13" s="1" t="n">
        <v>150</v>
      </c>
      <c r="P13" s="17" t="s">
        <v>69</v>
      </c>
      <c r="Q13" s="1" t="s">
        <v>120</v>
      </c>
      <c r="R13" s="1" t="s">
        <v>48</v>
      </c>
      <c r="S13" s="1" t="s">
        <v>49</v>
      </c>
      <c r="T13" s="1" t="s">
        <v>50</v>
      </c>
      <c r="U13" s="17" t="s">
        <v>51</v>
      </c>
      <c r="V13" s="1" t="s">
        <v>52</v>
      </c>
      <c r="W13" s="1" t="s">
        <v>53</v>
      </c>
      <c r="X13" s="1" t="s">
        <v>54</v>
      </c>
      <c r="Y13" s="1" t="s">
        <v>54</v>
      </c>
      <c r="Z13" s="1" t="s">
        <v>55</v>
      </c>
      <c r="AA13" s="1" t="s">
        <v>54</v>
      </c>
      <c r="AB13" s="1" t="s">
        <v>56</v>
      </c>
      <c r="AC13" s="2" t="s">
        <v>54</v>
      </c>
      <c r="AD13" s="1" t="s">
        <v>54</v>
      </c>
      <c r="AE13" s="1" t="s">
        <v>54</v>
      </c>
    </row>
    <row r="14" customFormat="false" ht="12.75" hidden="false" customHeight="false" outlineLevel="0" collapsed="false">
      <c r="A14" s="1" t="s">
        <v>121</v>
      </c>
      <c r="B14" s="14" t="s">
        <v>36</v>
      </c>
      <c r="C14" s="1" t="s">
        <v>122</v>
      </c>
      <c r="D14" s="1" t="s">
        <v>123</v>
      </c>
      <c r="E14" s="1" t="s">
        <v>39</v>
      </c>
      <c r="F14" s="1" t="s">
        <v>66</v>
      </c>
      <c r="G14" s="1" t="s">
        <v>41</v>
      </c>
      <c r="H14" s="1" t="s">
        <v>42</v>
      </c>
      <c r="I14" s="1" t="s">
        <v>43</v>
      </c>
      <c r="J14" s="1" t="s">
        <v>124</v>
      </c>
      <c r="K14" s="1" t="s">
        <v>125</v>
      </c>
      <c r="L14" s="15" t="n">
        <v>366589338</v>
      </c>
      <c r="M14" s="1" t="n">
        <v>5140736</v>
      </c>
      <c r="N14" s="16" t="n">
        <f aca="false">M14*100/L14</f>
        <v>1.40231465215172</v>
      </c>
      <c r="O14" s="1" t="n">
        <v>150</v>
      </c>
      <c r="P14" s="17" t="s">
        <v>69</v>
      </c>
      <c r="Q14" s="1" t="s">
        <v>126</v>
      </c>
      <c r="R14" s="1" t="s">
        <v>71</v>
      </c>
      <c r="S14" s="1" t="s">
        <v>49</v>
      </c>
      <c r="T14" s="1" t="s">
        <v>50</v>
      </c>
      <c r="U14" s="17" t="s">
        <v>72</v>
      </c>
      <c r="V14" s="1" t="s">
        <v>52</v>
      </c>
      <c r="W14" s="1" t="s">
        <v>53</v>
      </c>
      <c r="X14" s="1" t="s">
        <v>54</v>
      </c>
      <c r="Y14" s="1" t="s">
        <v>54</v>
      </c>
      <c r="Z14" s="1" t="s">
        <v>55</v>
      </c>
      <c r="AA14" s="1" t="s">
        <v>54</v>
      </c>
      <c r="AB14" s="1" t="s">
        <v>56</v>
      </c>
      <c r="AC14" s="2" t="s">
        <v>54</v>
      </c>
      <c r="AD14" s="1" t="s">
        <v>54</v>
      </c>
      <c r="AE14" s="1" t="s">
        <v>54</v>
      </c>
    </row>
    <row r="15" customFormat="false" ht="12.75" hidden="false" customHeight="false" outlineLevel="0" collapsed="false">
      <c r="A15" s="1" t="s">
        <v>127</v>
      </c>
      <c r="B15" s="14" t="s">
        <v>36</v>
      </c>
      <c r="C15" s="1" t="s">
        <v>128</v>
      </c>
      <c r="D15" s="1" t="s">
        <v>129</v>
      </c>
      <c r="E15" s="1" t="s">
        <v>39</v>
      </c>
      <c r="F15" s="1" t="s">
        <v>66</v>
      </c>
      <c r="G15" s="1" t="s">
        <v>41</v>
      </c>
      <c r="H15" s="1" t="s">
        <v>42</v>
      </c>
      <c r="I15" s="1" t="s">
        <v>43</v>
      </c>
      <c r="J15" s="1" t="s">
        <v>130</v>
      </c>
      <c r="K15" s="1" t="s">
        <v>131</v>
      </c>
      <c r="L15" s="15" t="n">
        <v>553488512</v>
      </c>
      <c r="M15" s="1" t="n">
        <v>10350656</v>
      </c>
      <c r="N15" s="16" t="n">
        <f aca="false">M15*100/L15</f>
        <v>1.87007603149675</v>
      </c>
      <c r="O15" s="1" t="n">
        <v>150</v>
      </c>
      <c r="P15" s="17" t="s">
        <v>69</v>
      </c>
      <c r="Q15" s="1" t="s">
        <v>132</v>
      </c>
      <c r="R15" s="1" t="s">
        <v>71</v>
      </c>
      <c r="S15" s="1" t="s">
        <v>49</v>
      </c>
      <c r="T15" s="1" t="s">
        <v>50</v>
      </c>
      <c r="U15" s="17" t="s">
        <v>72</v>
      </c>
      <c r="V15" s="1" t="s">
        <v>52</v>
      </c>
      <c r="W15" s="1" t="s">
        <v>53</v>
      </c>
      <c r="X15" s="1" t="s">
        <v>54</v>
      </c>
      <c r="Y15" s="1" t="s">
        <v>54</v>
      </c>
      <c r="Z15" s="1" t="s">
        <v>55</v>
      </c>
      <c r="AA15" s="1" t="s">
        <v>54</v>
      </c>
      <c r="AB15" s="1" t="s">
        <v>56</v>
      </c>
      <c r="AC15" s="2" t="s">
        <v>54</v>
      </c>
      <c r="AD15" s="1" t="s">
        <v>54</v>
      </c>
      <c r="AE15" s="1" t="s">
        <v>54</v>
      </c>
    </row>
    <row r="16" customFormat="false" ht="12.75" hidden="false" customHeight="false" outlineLevel="0" collapsed="false">
      <c r="A16" s="1" t="s">
        <v>133</v>
      </c>
      <c r="B16" s="14" t="s">
        <v>36</v>
      </c>
      <c r="C16" s="1" t="s">
        <v>134</v>
      </c>
      <c r="D16" s="1" t="s">
        <v>135</v>
      </c>
      <c r="E16" s="1" t="s">
        <v>39</v>
      </c>
      <c r="F16" s="1" t="s">
        <v>66</v>
      </c>
      <c r="G16" s="1" t="s">
        <v>41</v>
      </c>
      <c r="H16" s="1" t="s">
        <v>42</v>
      </c>
      <c r="I16" s="1" t="s">
        <v>43</v>
      </c>
      <c r="J16" s="1" t="s">
        <v>136</v>
      </c>
      <c r="K16" s="1" t="s">
        <v>137</v>
      </c>
      <c r="L16" s="15" t="n">
        <v>175838098</v>
      </c>
      <c r="M16" s="1" t="n">
        <v>1634722</v>
      </c>
      <c r="N16" s="16" t="n">
        <f aca="false">M16*100/L16</f>
        <v>0.929674523663239</v>
      </c>
      <c r="O16" s="1" t="n">
        <v>150</v>
      </c>
      <c r="P16" s="17" t="s">
        <v>69</v>
      </c>
      <c r="Q16" s="1" t="s">
        <v>138</v>
      </c>
      <c r="R16" s="1" t="s">
        <v>71</v>
      </c>
      <c r="S16" s="1" t="s">
        <v>49</v>
      </c>
      <c r="T16" s="1" t="s">
        <v>50</v>
      </c>
      <c r="U16" s="17" t="s">
        <v>85</v>
      </c>
      <c r="V16" s="1" t="s">
        <v>52</v>
      </c>
      <c r="W16" s="1" t="s">
        <v>53</v>
      </c>
      <c r="X16" s="1" t="s">
        <v>54</v>
      </c>
      <c r="Y16" s="1" t="s">
        <v>54</v>
      </c>
      <c r="Z16" s="1" t="s">
        <v>55</v>
      </c>
      <c r="AA16" s="1" t="s">
        <v>54</v>
      </c>
      <c r="AB16" s="1" t="s">
        <v>56</v>
      </c>
      <c r="AC16" s="2" t="s">
        <v>54</v>
      </c>
      <c r="AD16" s="1" t="s">
        <v>54</v>
      </c>
      <c r="AE16" s="1" t="s">
        <v>54</v>
      </c>
    </row>
    <row r="17" customFormat="false" ht="12.75" hidden="false" customHeight="false" outlineLevel="0" collapsed="false">
      <c r="A17" s="1" t="s">
        <v>139</v>
      </c>
      <c r="B17" s="14" t="s">
        <v>36</v>
      </c>
      <c r="C17" s="1" t="s">
        <v>140</v>
      </c>
      <c r="D17" s="1" t="s">
        <v>141</v>
      </c>
      <c r="E17" s="1" t="s">
        <v>39</v>
      </c>
      <c r="F17" s="1" t="s">
        <v>66</v>
      </c>
      <c r="G17" s="1" t="s">
        <v>41</v>
      </c>
      <c r="H17" s="1" t="s">
        <v>42</v>
      </c>
      <c r="I17" s="1" t="s">
        <v>43</v>
      </c>
      <c r="J17" s="1" t="s">
        <v>142</v>
      </c>
      <c r="K17" s="1" t="s">
        <v>143</v>
      </c>
      <c r="L17" s="15" t="n">
        <v>96616226</v>
      </c>
      <c r="M17" s="1" t="n">
        <v>746642</v>
      </c>
      <c r="N17" s="16" t="n">
        <f aca="false">M17*100/L17</f>
        <v>0.77279151847641</v>
      </c>
      <c r="O17" s="1" t="n">
        <v>150</v>
      </c>
      <c r="P17" s="17" t="s">
        <v>69</v>
      </c>
      <c r="Q17" s="1" t="s">
        <v>138</v>
      </c>
      <c r="R17" s="1" t="s">
        <v>71</v>
      </c>
      <c r="S17" s="1" t="s">
        <v>49</v>
      </c>
      <c r="T17" s="1" t="s">
        <v>50</v>
      </c>
      <c r="U17" s="17" t="s">
        <v>85</v>
      </c>
      <c r="V17" s="1" t="s">
        <v>52</v>
      </c>
      <c r="W17" s="1" t="s">
        <v>53</v>
      </c>
      <c r="X17" s="1" t="s">
        <v>54</v>
      </c>
      <c r="Y17" s="1" t="s">
        <v>54</v>
      </c>
      <c r="Z17" s="1" t="s">
        <v>55</v>
      </c>
      <c r="AA17" s="1" t="s">
        <v>54</v>
      </c>
      <c r="AB17" s="1" t="s">
        <v>56</v>
      </c>
      <c r="AC17" s="2" t="s">
        <v>54</v>
      </c>
      <c r="AD17" s="1" t="s">
        <v>78</v>
      </c>
      <c r="AE17" s="1" t="s">
        <v>54</v>
      </c>
    </row>
    <row r="18" customFormat="false" ht="12.75" hidden="false" customHeight="false" outlineLevel="0" collapsed="false">
      <c r="A18" s="1" t="s">
        <v>144</v>
      </c>
      <c r="B18" s="14" t="s">
        <v>36</v>
      </c>
      <c r="C18" s="1" t="s">
        <v>145</v>
      </c>
      <c r="D18" s="1" t="s">
        <v>146</v>
      </c>
      <c r="E18" s="1" t="s">
        <v>39</v>
      </c>
      <c r="F18" s="1" t="s">
        <v>66</v>
      </c>
      <c r="G18" s="1" t="s">
        <v>41</v>
      </c>
      <c r="H18" s="1" t="s">
        <v>42</v>
      </c>
      <c r="I18" s="1" t="s">
        <v>43</v>
      </c>
      <c r="J18" s="1" t="s">
        <v>147</v>
      </c>
      <c r="K18" s="1" t="s">
        <v>148</v>
      </c>
      <c r="L18" s="15" t="n">
        <v>334756146</v>
      </c>
      <c r="M18" s="1" t="n">
        <v>14387120</v>
      </c>
      <c r="N18" s="16" t="n">
        <f aca="false">M18*100/L18</f>
        <v>4.29779114496079</v>
      </c>
      <c r="O18" s="1" t="n">
        <v>150</v>
      </c>
      <c r="P18" s="17" t="s">
        <v>69</v>
      </c>
      <c r="Q18" s="1" t="s">
        <v>149</v>
      </c>
      <c r="R18" s="1" t="s">
        <v>48</v>
      </c>
      <c r="S18" s="1" t="s">
        <v>49</v>
      </c>
      <c r="T18" s="1" t="s">
        <v>50</v>
      </c>
      <c r="U18" s="17" t="s">
        <v>51</v>
      </c>
      <c r="V18" s="1" t="s">
        <v>52</v>
      </c>
      <c r="W18" s="1" t="s">
        <v>53</v>
      </c>
      <c r="X18" s="1" t="s">
        <v>54</v>
      </c>
      <c r="Y18" s="1" t="s">
        <v>54</v>
      </c>
      <c r="Z18" s="1" t="s">
        <v>55</v>
      </c>
      <c r="AA18" s="1" t="s">
        <v>54</v>
      </c>
      <c r="AB18" s="1" t="s">
        <v>56</v>
      </c>
      <c r="AC18" s="2" t="s">
        <v>54</v>
      </c>
      <c r="AD18" s="1" t="s">
        <v>54</v>
      </c>
      <c r="AE18" s="1" t="s">
        <v>54</v>
      </c>
    </row>
    <row r="19" customFormat="false" ht="12.75" hidden="false" customHeight="false" outlineLevel="0" collapsed="false">
      <c r="A19" s="1" t="s">
        <v>150</v>
      </c>
      <c r="B19" s="14" t="s">
        <v>36</v>
      </c>
      <c r="C19" s="1" t="s">
        <v>151</v>
      </c>
      <c r="D19" s="1" t="s">
        <v>152</v>
      </c>
      <c r="E19" s="1" t="s">
        <v>39</v>
      </c>
      <c r="F19" s="1" t="s">
        <v>66</v>
      </c>
      <c r="G19" s="1" t="s">
        <v>41</v>
      </c>
      <c r="H19" s="1" t="s">
        <v>42</v>
      </c>
      <c r="I19" s="1" t="s">
        <v>43</v>
      </c>
      <c r="J19" s="1" t="s">
        <v>153</v>
      </c>
      <c r="K19" s="1" t="s">
        <v>154</v>
      </c>
      <c r="L19" s="15" t="n">
        <v>214984470</v>
      </c>
      <c r="M19" s="1" t="n">
        <v>4387966</v>
      </c>
      <c r="N19" s="16" t="n">
        <f aca="false">M19*100/L19</f>
        <v>2.04106184972338</v>
      </c>
      <c r="O19" s="1" t="n">
        <v>150</v>
      </c>
      <c r="P19" s="17" t="s">
        <v>69</v>
      </c>
      <c r="Q19" s="1" t="s">
        <v>155</v>
      </c>
      <c r="R19" s="1" t="s">
        <v>71</v>
      </c>
      <c r="S19" s="1" t="s">
        <v>49</v>
      </c>
      <c r="T19" s="1" t="s">
        <v>50</v>
      </c>
      <c r="U19" s="17" t="s">
        <v>85</v>
      </c>
      <c r="V19" s="1" t="s">
        <v>52</v>
      </c>
      <c r="W19" s="1" t="s">
        <v>53</v>
      </c>
      <c r="X19" s="1" t="s">
        <v>54</v>
      </c>
      <c r="Y19" s="1" t="s">
        <v>54</v>
      </c>
      <c r="Z19" s="1" t="s">
        <v>55</v>
      </c>
      <c r="AA19" s="1" t="s">
        <v>54</v>
      </c>
      <c r="AB19" s="1" t="s">
        <v>56</v>
      </c>
      <c r="AC19" s="2" t="s">
        <v>54</v>
      </c>
      <c r="AD19" s="1" t="s">
        <v>54</v>
      </c>
      <c r="AE19" s="1" t="s">
        <v>54</v>
      </c>
    </row>
    <row r="20" customFormat="false" ht="12.75" hidden="false" customHeight="false" outlineLevel="0" collapsed="false">
      <c r="A20" s="1" t="s">
        <v>156</v>
      </c>
      <c r="B20" s="14" t="s">
        <v>36</v>
      </c>
      <c r="C20" s="1" t="s">
        <v>157</v>
      </c>
      <c r="D20" s="1" t="s">
        <v>158</v>
      </c>
      <c r="E20" s="1" t="s">
        <v>39</v>
      </c>
      <c r="F20" s="1" t="s">
        <v>66</v>
      </c>
      <c r="G20" s="1" t="s">
        <v>41</v>
      </c>
      <c r="H20" s="1" t="s">
        <v>42</v>
      </c>
      <c r="I20" s="1" t="s">
        <v>43</v>
      </c>
      <c r="J20" s="1" t="s">
        <v>159</v>
      </c>
      <c r="K20" s="1" t="s">
        <v>160</v>
      </c>
      <c r="L20" s="15" t="n">
        <v>86019786</v>
      </c>
      <c r="M20" s="1" t="n">
        <v>786120</v>
      </c>
      <c r="N20" s="16" t="n">
        <f aca="false">M20*100/L20</f>
        <v>0.913882766460265</v>
      </c>
      <c r="O20" s="1" t="n">
        <v>150</v>
      </c>
      <c r="P20" s="17" t="s">
        <v>69</v>
      </c>
      <c r="Q20" s="1" t="s">
        <v>155</v>
      </c>
      <c r="R20" s="1" t="s">
        <v>71</v>
      </c>
      <c r="S20" s="1" t="s">
        <v>49</v>
      </c>
      <c r="T20" s="1" t="s">
        <v>50</v>
      </c>
      <c r="U20" s="17" t="s">
        <v>85</v>
      </c>
      <c r="V20" s="1" t="s">
        <v>52</v>
      </c>
      <c r="W20" s="1" t="s">
        <v>53</v>
      </c>
      <c r="X20" s="1" t="s">
        <v>54</v>
      </c>
      <c r="Y20" s="1" t="s">
        <v>54</v>
      </c>
      <c r="Z20" s="1" t="s">
        <v>55</v>
      </c>
      <c r="AA20" s="1" t="s">
        <v>54</v>
      </c>
      <c r="AB20" s="1" t="s">
        <v>56</v>
      </c>
      <c r="AC20" s="2" t="s">
        <v>54</v>
      </c>
      <c r="AD20" s="1" t="s">
        <v>54</v>
      </c>
      <c r="AE20" s="1" t="s">
        <v>54</v>
      </c>
    </row>
    <row r="21" customFormat="false" ht="12.75" hidden="false" customHeight="false" outlineLevel="0" collapsed="false">
      <c r="A21" s="1" t="s">
        <v>161</v>
      </c>
      <c r="B21" s="14" t="s">
        <v>36</v>
      </c>
      <c r="C21" s="1" t="s">
        <v>162</v>
      </c>
      <c r="D21" s="1" t="s">
        <v>163</v>
      </c>
      <c r="E21" s="1" t="s">
        <v>39</v>
      </c>
      <c r="F21" s="1" t="s">
        <v>40</v>
      </c>
      <c r="G21" s="1" t="s">
        <v>41</v>
      </c>
      <c r="H21" s="1" t="s">
        <v>42</v>
      </c>
      <c r="I21" s="1" t="s">
        <v>43</v>
      </c>
      <c r="J21" s="1" t="s">
        <v>164</v>
      </c>
      <c r="K21" s="1" t="s">
        <v>165</v>
      </c>
      <c r="L21" s="18" t="n">
        <v>612689200</v>
      </c>
      <c r="M21" s="1" t="n">
        <v>27903994</v>
      </c>
      <c r="N21" s="16" t="n">
        <f aca="false">M21*100/L21</f>
        <v>4.55434729386449</v>
      </c>
      <c r="O21" s="1" t="n">
        <v>150</v>
      </c>
      <c r="P21" s="17" t="s">
        <v>46</v>
      </c>
      <c r="Q21" s="19" t="s">
        <v>166</v>
      </c>
      <c r="R21" s="1" t="s">
        <v>48</v>
      </c>
      <c r="S21" s="1" t="s">
        <v>49</v>
      </c>
      <c r="T21" s="1" t="s">
        <v>50</v>
      </c>
      <c r="U21" s="17" t="s">
        <v>51</v>
      </c>
      <c r="V21" s="1" t="s">
        <v>52</v>
      </c>
      <c r="W21" s="1" t="s">
        <v>53</v>
      </c>
      <c r="X21" s="1" t="s">
        <v>54</v>
      </c>
      <c r="Y21" s="1" t="s">
        <v>54</v>
      </c>
      <c r="Z21" s="1" t="s">
        <v>55</v>
      </c>
      <c r="AA21" s="1" t="s">
        <v>54</v>
      </c>
      <c r="AB21" s="1" t="s">
        <v>167</v>
      </c>
      <c r="AC21" s="2" t="s">
        <v>54</v>
      </c>
      <c r="AD21" s="1" t="s">
        <v>54</v>
      </c>
      <c r="AE21" s="1" t="s">
        <v>54</v>
      </c>
    </row>
    <row r="22" customFormat="false" ht="12.75" hidden="false" customHeight="false" outlineLevel="0" collapsed="false">
      <c r="A22" s="1" t="s">
        <v>168</v>
      </c>
      <c r="B22" s="14" t="s">
        <v>36</v>
      </c>
      <c r="C22" s="1" t="s">
        <v>169</v>
      </c>
      <c r="D22" s="1" t="s">
        <v>170</v>
      </c>
      <c r="E22" s="1" t="s">
        <v>39</v>
      </c>
      <c r="F22" s="1" t="s">
        <v>40</v>
      </c>
      <c r="G22" s="1" t="s">
        <v>41</v>
      </c>
      <c r="H22" s="1" t="s">
        <v>42</v>
      </c>
      <c r="I22" s="1" t="s">
        <v>43</v>
      </c>
      <c r="J22" s="1" t="s">
        <v>171</v>
      </c>
      <c r="K22" s="1" t="s">
        <v>172</v>
      </c>
      <c r="L22" s="18" t="n">
        <v>250674384</v>
      </c>
      <c r="M22" s="1" t="n">
        <v>5801218</v>
      </c>
      <c r="N22" s="16" t="n">
        <f aca="false">M22*100/L22</f>
        <v>2.31424444230408</v>
      </c>
      <c r="O22" s="1" t="n">
        <v>150</v>
      </c>
      <c r="P22" s="17" t="s">
        <v>46</v>
      </c>
      <c r="Q22" s="19" t="s">
        <v>166</v>
      </c>
      <c r="R22" s="1" t="s">
        <v>48</v>
      </c>
      <c r="S22" s="1" t="s">
        <v>49</v>
      </c>
      <c r="T22" s="1" t="s">
        <v>50</v>
      </c>
      <c r="U22" s="17" t="s">
        <v>51</v>
      </c>
      <c r="V22" s="1" t="s">
        <v>52</v>
      </c>
      <c r="W22" s="1" t="s">
        <v>53</v>
      </c>
      <c r="X22" s="1" t="s">
        <v>54</v>
      </c>
      <c r="Y22" s="1" t="s">
        <v>54</v>
      </c>
      <c r="Z22" s="1" t="s">
        <v>55</v>
      </c>
      <c r="AA22" s="1" t="s">
        <v>54</v>
      </c>
      <c r="AB22" s="1" t="s">
        <v>167</v>
      </c>
      <c r="AC22" s="2" t="s">
        <v>54</v>
      </c>
      <c r="AD22" s="1" t="s">
        <v>54</v>
      </c>
      <c r="AE22" s="1" t="s">
        <v>54</v>
      </c>
    </row>
    <row r="23" customFormat="false" ht="12.75" hidden="false" customHeight="false" outlineLevel="0" collapsed="false">
      <c r="A23" s="1" t="s">
        <v>173</v>
      </c>
      <c r="B23" s="14" t="s">
        <v>174</v>
      </c>
      <c r="C23" s="1" t="s">
        <v>175</v>
      </c>
      <c r="D23" s="1" t="s">
        <v>176</v>
      </c>
      <c r="E23" s="1" t="s">
        <v>39</v>
      </c>
      <c r="F23" s="1" t="s">
        <v>66</v>
      </c>
      <c r="G23" s="1" t="s">
        <v>41</v>
      </c>
      <c r="H23" s="1" t="s">
        <v>42</v>
      </c>
      <c r="I23" s="1" t="s">
        <v>43</v>
      </c>
      <c r="J23" s="1" t="s">
        <v>177</v>
      </c>
      <c r="K23" s="1" t="s">
        <v>178</v>
      </c>
      <c r="L23" s="15" t="n">
        <v>72624152</v>
      </c>
      <c r="M23" s="1" t="n">
        <v>20434402</v>
      </c>
      <c r="N23" s="16" t="n">
        <f aca="false">M23*100/L23</f>
        <v>28.1371987655016</v>
      </c>
      <c r="O23" s="1" t="n">
        <v>150</v>
      </c>
      <c r="P23" s="17" t="s">
        <v>69</v>
      </c>
      <c r="Q23" s="1" t="s">
        <v>179</v>
      </c>
      <c r="R23" s="1" t="s">
        <v>48</v>
      </c>
      <c r="S23" s="1" t="s">
        <v>49</v>
      </c>
      <c r="T23" s="1" t="s">
        <v>50</v>
      </c>
      <c r="U23" s="17" t="s">
        <v>51</v>
      </c>
      <c r="V23" s="1" t="s">
        <v>52</v>
      </c>
      <c r="W23" s="1" t="s">
        <v>53</v>
      </c>
      <c r="X23" s="1" t="s">
        <v>54</v>
      </c>
      <c r="Y23" s="1" t="s">
        <v>180</v>
      </c>
      <c r="Z23" s="1" t="s">
        <v>181</v>
      </c>
      <c r="AA23" s="1" t="s">
        <v>54</v>
      </c>
      <c r="AB23" s="1" t="s">
        <v>182</v>
      </c>
      <c r="AC23" s="2" t="s">
        <v>54</v>
      </c>
      <c r="AD23" s="1" t="s">
        <v>54</v>
      </c>
      <c r="AE23" s="1" t="s">
        <v>54</v>
      </c>
    </row>
    <row r="24" customFormat="false" ht="12.75" hidden="false" customHeight="false" outlineLevel="0" collapsed="false">
      <c r="A24" s="1" t="s">
        <v>183</v>
      </c>
      <c r="B24" s="14" t="s">
        <v>174</v>
      </c>
      <c r="C24" s="1" t="s">
        <v>184</v>
      </c>
      <c r="D24" s="1" t="s">
        <v>185</v>
      </c>
      <c r="E24" s="1" t="s">
        <v>39</v>
      </c>
      <c r="F24" s="1" t="s">
        <v>66</v>
      </c>
      <c r="G24" s="1" t="s">
        <v>41</v>
      </c>
      <c r="H24" s="1" t="s">
        <v>42</v>
      </c>
      <c r="I24" s="1" t="s">
        <v>43</v>
      </c>
      <c r="J24" s="1" t="s">
        <v>186</v>
      </c>
      <c r="K24" s="1" t="s">
        <v>187</v>
      </c>
      <c r="L24" s="15" t="n">
        <v>81888048</v>
      </c>
      <c r="M24" s="1" t="n">
        <v>42490692</v>
      </c>
      <c r="N24" s="16" t="n">
        <f aca="false">M24*100/L24</f>
        <v>51.888759150786</v>
      </c>
      <c r="O24" s="1" t="n">
        <v>150</v>
      </c>
      <c r="P24" s="17" t="s">
        <v>69</v>
      </c>
      <c r="Q24" s="1" t="s">
        <v>188</v>
      </c>
      <c r="R24" s="1" t="s">
        <v>48</v>
      </c>
      <c r="S24" s="1" t="s">
        <v>49</v>
      </c>
      <c r="T24" s="1" t="s">
        <v>50</v>
      </c>
      <c r="U24" s="17" t="s">
        <v>51</v>
      </c>
      <c r="V24" s="1" t="s">
        <v>52</v>
      </c>
      <c r="W24" s="1" t="s">
        <v>53</v>
      </c>
      <c r="X24" s="1" t="s">
        <v>54</v>
      </c>
      <c r="Y24" s="1" t="s">
        <v>180</v>
      </c>
      <c r="Z24" s="1" t="s">
        <v>181</v>
      </c>
      <c r="AA24" s="1" t="s">
        <v>54</v>
      </c>
      <c r="AB24" s="1" t="s">
        <v>182</v>
      </c>
      <c r="AC24" s="2" t="s">
        <v>54</v>
      </c>
      <c r="AD24" s="1" t="s">
        <v>54</v>
      </c>
      <c r="AE24" s="1" t="s">
        <v>54</v>
      </c>
    </row>
    <row r="25" customFormat="false" ht="12.75" hidden="false" customHeight="false" outlineLevel="0" collapsed="false">
      <c r="A25" s="1" t="s">
        <v>189</v>
      </c>
      <c r="B25" s="14" t="s">
        <v>174</v>
      </c>
      <c r="C25" s="1" t="s">
        <v>190</v>
      </c>
      <c r="D25" s="1" t="s">
        <v>191</v>
      </c>
      <c r="E25" s="1" t="s">
        <v>39</v>
      </c>
      <c r="F25" s="1" t="s">
        <v>66</v>
      </c>
      <c r="G25" s="1" t="s">
        <v>41</v>
      </c>
      <c r="H25" s="1" t="s">
        <v>42</v>
      </c>
      <c r="I25" s="1" t="s">
        <v>43</v>
      </c>
      <c r="J25" s="1" t="s">
        <v>192</v>
      </c>
      <c r="K25" s="1" t="s">
        <v>193</v>
      </c>
      <c r="L25" s="15" t="n">
        <v>101457810</v>
      </c>
      <c r="M25" s="1" t="n">
        <v>48434864</v>
      </c>
      <c r="N25" s="16" t="n">
        <f aca="false">M25*100/L25</f>
        <v>47.7389212323822</v>
      </c>
      <c r="O25" s="1" t="n">
        <v>150</v>
      </c>
      <c r="P25" s="17" t="s">
        <v>69</v>
      </c>
      <c r="Q25" s="1" t="s">
        <v>188</v>
      </c>
      <c r="R25" s="1" t="s">
        <v>48</v>
      </c>
      <c r="S25" s="1" t="s">
        <v>49</v>
      </c>
      <c r="T25" s="1" t="s">
        <v>50</v>
      </c>
      <c r="U25" s="17" t="s">
        <v>51</v>
      </c>
      <c r="V25" s="1" t="s">
        <v>52</v>
      </c>
      <c r="W25" s="1" t="s">
        <v>53</v>
      </c>
      <c r="X25" s="1" t="s">
        <v>54</v>
      </c>
      <c r="Y25" s="1" t="s">
        <v>180</v>
      </c>
      <c r="Z25" s="1" t="s">
        <v>181</v>
      </c>
      <c r="AA25" s="1" t="s">
        <v>54</v>
      </c>
      <c r="AB25" s="1" t="s">
        <v>182</v>
      </c>
      <c r="AC25" s="2" t="s">
        <v>54</v>
      </c>
      <c r="AD25" s="1" t="s">
        <v>78</v>
      </c>
      <c r="AE25" s="1" t="s">
        <v>54</v>
      </c>
    </row>
    <row r="26" customFormat="false" ht="12.75" hidden="false" customHeight="false" outlineLevel="0" collapsed="false">
      <c r="A26" s="1" t="s">
        <v>194</v>
      </c>
      <c r="B26" s="14" t="s">
        <v>174</v>
      </c>
      <c r="C26" s="1" t="s">
        <v>195</v>
      </c>
      <c r="D26" s="1" t="s">
        <v>196</v>
      </c>
      <c r="E26" s="1" t="s">
        <v>39</v>
      </c>
      <c r="F26" s="1" t="s">
        <v>66</v>
      </c>
      <c r="G26" s="1" t="s">
        <v>41</v>
      </c>
      <c r="H26" s="1" t="s">
        <v>42</v>
      </c>
      <c r="I26" s="1" t="s">
        <v>43</v>
      </c>
      <c r="J26" s="1" t="s">
        <v>197</v>
      </c>
      <c r="K26" s="1" t="s">
        <v>198</v>
      </c>
      <c r="L26" s="15" t="n">
        <v>275788402</v>
      </c>
      <c r="M26" s="1" t="n">
        <v>82679150</v>
      </c>
      <c r="N26" s="16" t="n">
        <f aca="false">M26*100/L26</f>
        <v>29.9791976023705</v>
      </c>
      <c r="O26" s="1" t="n">
        <v>150</v>
      </c>
      <c r="P26" s="17" t="s">
        <v>69</v>
      </c>
      <c r="Q26" s="1" t="s">
        <v>188</v>
      </c>
      <c r="R26" s="1" t="s">
        <v>48</v>
      </c>
      <c r="S26" s="1" t="s">
        <v>49</v>
      </c>
      <c r="T26" s="1" t="s">
        <v>50</v>
      </c>
      <c r="U26" s="17" t="s">
        <v>51</v>
      </c>
      <c r="V26" s="1" t="s">
        <v>52</v>
      </c>
      <c r="W26" s="1" t="s">
        <v>53</v>
      </c>
      <c r="X26" s="1" t="s">
        <v>54</v>
      </c>
      <c r="Y26" s="1" t="s">
        <v>180</v>
      </c>
      <c r="Z26" s="1" t="s">
        <v>181</v>
      </c>
      <c r="AA26" s="1" t="s">
        <v>54</v>
      </c>
      <c r="AB26" s="1" t="s">
        <v>182</v>
      </c>
      <c r="AC26" s="2" t="s">
        <v>54</v>
      </c>
      <c r="AD26" s="1" t="s">
        <v>54</v>
      </c>
      <c r="AE26" s="1" t="s">
        <v>54</v>
      </c>
    </row>
    <row r="27" customFormat="false" ht="12.75" hidden="false" customHeight="false" outlineLevel="0" collapsed="false">
      <c r="A27" s="1" t="s">
        <v>199</v>
      </c>
      <c r="B27" s="14" t="s">
        <v>174</v>
      </c>
      <c r="C27" s="1" t="s">
        <v>200</v>
      </c>
      <c r="D27" s="1" t="s">
        <v>201</v>
      </c>
      <c r="E27" s="1" t="s">
        <v>39</v>
      </c>
      <c r="F27" s="1" t="s">
        <v>40</v>
      </c>
      <c r="G27" s="1" t="s">
        <v>41</v>
      </c>
      <c r="H27" s="1" t="s">
        <v>42</v>
      </c>
      <c r="I27" s="1" t="s">
        <v>43</v>
      </c>
      <c r="J27" s="1" t="s">
        <v>202</v>
      </c>
      <c r="K27" s="1" t="s">
        <v>203</v>
      </c>
      <c r="L27" s="18" t="n">
        <v>98040904</v>
      </c>
      <c r="M27" s="1" t="n">
        <v>12489238</v>
      </c>
      <c r="N27" s="16" t="n">
        <f aca="false">M27*100/L27</f>
        <v>12.7388033876146</v>
      </c>
      <c r="O27" s="1" t="n">
        <v>150</v>
      </c>
      <c r="P27" s="17" t="s">
        <v>46</v>
      </c>
      <c r="Q27" s="1" t="s">
        <v>204</v>
      </c>
      <c r="R27" s="1" t="s">
        <v>48</v>
      </c>
      <c r="S27" s="1" t="s">
        <v>49</v>
      </c>
      <c r="T27" s="1" t="s">
        <v>50</v>
      </c>
      <c r="U27" s="17" t="s">
        <v>51</v>
      </c>
      <c r="V27" s="1" t="s">
        <v>52</v>
      </c>
      <c r="W27" s="1" t="s">
        <v>53</v>
      </c>
      <c r="X27" s="1" t="s">
        <v>54</v>
      </c>
      <c r="Y27" s="1" t="s">
        <v>54</v>
      </c>
      <c r="Z27" s="1" t="s">
        <v>55</v>
      </c>
      <c r="AA27" s="1" t="s">
        <v>54</v>
      </c>
      <c r="AB27" s="1" t="s">
        <v>182</v>
      </c>
      <c r="AC27" s="2" t="s">
        <v>54</v>
      </c>
      <c r="AD27" s="1" t="s">
        <v>54</v>
      </c>
      <c r="AE27" s="1" t="s">
        <v>54</v>
      </c>
    </row>
    <row r="28" customFormat="false" ht="12.75" hidden="false" customHeight="false" outlineLevel="0" collapsed="false">
      <c r="A28" s="1" t="s">
        <v>205</v>
      </c>
      <c r="B28" s="14" t="s">
        <v>174</v>
      </c>
      <c r="C28" s="1" t="s">
        <v>206</v>
      </c>
      <c r="D28" s="1" t="s">
        <v>207</v>
      </c>
      <c r="E28" s="1" t="s">
        <v>39</v>
      </c>
      <c r="F28" s="1" t="s">
        <v>40</v>
      </c>
      <c r="G28" s="1" t="s">
        <v>41</v>
      </c>
      <c r="H28" s="1" t="s">
        <v>42</v>
      </c>
      <c r="I28" s="1" t="s">
        <v>43</v>
      </c>
      <c r="J28" s="1" t="s">
        <v>208</v>
      </c>
      <c r="K28" s="1" t="s">
        <v>209</v>
      </c>
      <c r="L28" s="18" t="n">
        <v>103855754</v>
      </c>
      <c r="M28" s="1" t="n">
        <v>19588576</v>
      </c>
      <c r="N28" s="16" t="n">
        <f aca="false">M28*100/L28</f>
        <v>18.8613295321124</v>
      </c>
      <c r="O28" s="1" t="n">
        <v>150</v>
      </c>
      <c r="P28" s="17" t="s">
        <v>46</v>
      </c>
      <c r="Q28" s="19" t="s">
        <v>210</v>
      </c>
      <c r="R28" s="20" t="s">
        <v>211</v>
      </c>
      <c r="S28" s="1" t="s">
        <v>49</v>
      </c>
      <c r="T28" s="1" t="s">
        <v>50</v>
      </c>
      <c r="U28" s="17" t="s">
        <v>51</v>
      </c>
      <c r="V28" s="1" t="s">
        <v>52</v>
      </c>
      <c r="W28" s="1" t="s">
        <v>53</v>
      </c>
      <c r="X28" s="1" t="s">
        <v>54</v>
      </c>
      <c r="Y28" s="1" t="s">
        <v>54</v>
      </c>
      <c r="Z28" s="1" t="s">
        <v>55</v>
      </c>
      <c r="AA28" s="1" t="s">
        <v>54</v>
      </c>
      <c r="AB28" s="1" t="s">
        <v>182</v>
      </c>
      <c r="AC28" s="2" t="s">
        <v>54</v>
      </c>
      <c r="AD28" s="1" t="s">
        <v>54</v>
      </c>
      <c r="AE28" s="1" t="s">
        <v>54</v>
      </c>
    </row>
    <row r="29" customFormat="false" ht="12.75" hidden="false" customHeight="false" outlineLevel="0" collapsed="false">
      <c r="A29" s="1" t="s">
        <v>212</v>
      </c>
      <c r="B29" s="14" t="s">
        <v>213</v>
      </c>
      <c r="C29" s="1" t="s">
        <v>214</v>
      </c>
      <c r="D29" s="1" t="s">
        <v>215</v>
      </c>
      <c r="E29" s="1" t="s">
        <v>39</v>
      </c>
      <c r="F29" s="1" t="s">
        <v>216</v>
      </c>
      <c r="G29" s="1" t="s">
        <v>41</v>
      </c>
      <c r="H29" s="1" t="s">
        <v>217</v>
      </c>
      <c r="I29" s="1" t="s">
        <v>218</v>
      </c>
      <c r="J29" s="1" t="s">
        <v>219</v>
      </c>
      <c r="K29" s="1" t="s">
        <v>220</v>
      </c>
      <c r="L29" s="15" t="n">
        <v>683928</v>
      </c>
      <c r="M29" s="21" t="n">
        <v>614320</v>
      </c>
      <c r="N29" s="16" t="n">
        <f aca="false">M29*100/L29</f>
        <v>89.822320478179</v>
      </c>
      <c r="O29" s="1" t="n">
        <v>250</v>
      </c>
      <c r="P29" s="17" t="s">
        <v>221</v>
      </c>
      <c r="Q29" s="1" t="s">
        <v>222</v>
      </c>
      <c r="R29" s="1" t="s">
        <v>71</v>
      </c>
      <c r="S29" s="1" t="s">
        <v>49</v>
      </c>
      <c r="T29" s="1" t="s">
        <v>50</v>
      </c>
      <c r="U29" s="17" t="s">
        <v>72</v>
      </c>
      <c r="V29" s="1" t="s">
        <v>52</v>
      </c>
      <c r="W29" s="1" t="s">
        <v>53</v>
      </c>
      <c r="X29" s="22" t="n">
        <v>0.6</v>
      </c>
      <c r="Y29" s="1" t="s">
        <v>223</v>
      </c>
      <c r="Z29" s="1" t="s">
        <v>224</v>
      </c>
      <c r="AA29" s="1" t="s">
        <v>54</v>
      </c>
      <c r="AB29" s="1" t="s">
        <v>167</v>
      </c>
      <c r="AC29" s="2" t="s">
        <v>54</v>
      </c>
      <c r="AD29" s="1" t="s">
        <v>78</v>
      </c>
      <c r="AE29" s="1" t="s">
        <v>225</v>
      </c>
    </row>
    <row r="30" customFormat="false" ht="12.75" hidden="false" customHeight="false" outlineLevel="0" collapsed="false">
      <c r="A30" s="1" t="s">
        <v>226</v>
      </c>
      <c r="B30" s="14" t="s">
        <v>213</v>
      </c>
      <c r="C30" s="1" t="s">
        <v>227</v>
      </c>
      <c r="D30" s="1" t="s">
        <v>228</v>
      </c>
      <c r="E30" s="1" t="s">
        <v>39</v>
      </c>
      <c r="F30" s="1" t="s">
        <v>216</v>
      </c>
      <c r="G30" s="1" t="s">
        <v>41</v>
      </c>
      <c r="H30" s="1" t="s">
        <v>217</v>
      </c>
      <c r="I30" s="1" t="s">
        <v>218</v>
      </c>
      <c r="J30" s="1" t="s">
        <v>229</v>
      </c>
      <c r="K30" s="1" t="s">
        <v>230</v>
      </c>
      <c r="L30" s="15" t="n">
        <v>733632</v>
      </c>
      <c r="M30" s="21" t="n">
        <v>674800</v>
      </c>
      <c r="N30" s="16" t="n">
        <f aca="false">M30*100/L30</f>
        <v>91.980720579255</v>
      </c>
      <c r="O30" s="1" t="n">
        <v>250</v>
      </c>
      <c r="P30" s="17" t="s">
        <v>221</v>
      </c>
      <c r="Q30" s="1" t="s">
        <v>222</v>
      </c>
      <c r="R30" s="1" t="s">
        <v>71</v>
      </c>
      <c r="S30" s="1" t="s">
        <v>49</v>
      </c>
      <c r="T30" s="1" t="s">
        <v>50</v>
      </c>
      <c r="U30" s="17" t="s">
        <v>72</v>
      </c>
      <c r="V30" s="1" t="s">
        <v>52</v>
      </c>
      <c r="W30" s="1" t="s">
        <v>53</v>
      </c>
      <c r="X30" s="1" t="s">
        <v>54</v>
      </c>
      <c r="Y30" s="1" t="s">
        <v>231</v>
      </c>
      <c r="Z30" s="1" t="s">
        <v>232</v>
      </c>
      <c r="AA30" s="1" t="s">
        <v>233</v>
      </c>
      <c r="AB30" s="1" t="s">
        <v>167</v>
      </c>
      <c r="AC30" s="2" t="s">
        <v>54</v>
      </c>
      <c r="AD30" s="1" t="s">
        <v>78</v>
      </c>
      <c r="AE30" s="1" t="s">
        <v>225</v>
      </c>
    </row>
    <row r="31" customFormat="false" ht="12.75" hidden="false" customHeight="false" outlineLevel="0" collapsed="false">
      <c r="A31" s="1" t="s">
        <v>234</v>
      </c>
      <c r="B31" s="14" t="s">
        <v>213</v>
      </c>
      <c r="C31" s="1" t="s">
        <v>235</v>
      </c>
      <c r="D31" s="1" t="s">
        <v>236</v>
      </c>
      <c r="E31" s="1" t="s">
        <v>39</v>
      </c>
      <c r="F31" s="1" t="s">
        <v>216</v>
      </c>
      <c r="G31" s="1" t="s">
        <v>41</v>
      </c>
      <c r="H31" s="1" t="s">
        <v>217</v>
      </c>
      <c r="I31" s="1" t="s">
        <v>218</v>
      </c>
      <c r="J31" s="1" t="s">
        <v>237</v>
      </c>
      <c r="K31" s="1" t="s">
        <v>238</v>
      </c>
      <c r="L31" s="15" t="n">
        <v>709076</v>
      </c>
      <c r="M31" s="21" t="n">
        <v>663174</v>
      </c>
      <c r="N31" s="16" t="n">
        <f aca="false">M31*100/L31</f>
        <v>93.5265049162572</v>
      </c>
      <c r="O31" s="1" t="n">
        <v>250</v>
      </c>
      <c r="P31" s="17" t="s">
        <v>221</v>
      </c>
      <c r="Q31" s="1" t="s">
        <v>222</v>
      </c>
      <c r="R31" s="1" t="s">
        <v>71</v>
      </c>
      <c r="S31" s="1" t="s">
        <v>49</v>
      </c>
      <c r="T31" s="1" t="s">
        <v>50</v>
      </c>
      <c r="U31" s="17" t="s">
        <v>72</v>
      </c>
      <c r="V31" s="1" t="s">
        <v>52</v>
      </c>
      <c r="W31" s="1" t="s">
        <v>53</v>
      </c>
      <c r="X31" s="1" t="s">
        <v>54</v>
      </c>
      <c r="Y31" s="1" t="s">
        <v>231</v>
      </c>
      <c r="Z31" s="1" t="s">
        <v>232</v>
      </c>
      <c r="AA31" s="1" t="s">
        <v>233</v>
      </c>
      <c r="AB31" s="1" t="s">
        <v>167</v>
      </c>
      <c r="AC31" s="2" t="s">
        <v>54</v>
      </c>
      <c r="AD31" s="1" t="s">
        <v>78</v>
      </c>
      <c r="AE31" s="1" t="s">
        <v>225</v>
      </c>
    </row>
    <row r="32" customFormat="false" ht="12.75" hidden="false" customHeight="false" outlineLevel="0" collapsed="false">
      <c r="A32" s="1" t="s">
        <v>239</v>
      </c>
      <c r="B32" s="14" t="s">
        <v>213</v>
      </c>
      <c r="C32" s="1" t="s">
        <v>240</v>
      </c>
      <c r="D32" s="1" t="s">
        <v>241</v>
      </c>
      <c r="E32" s="1" t="s">
        <v>39</v>
      </c>
      <c r="F32" s="1" t="s">
        <v>216</v>
      </c>
      <c r="G32" s="1" t="s">
        <v>41</v>
      </c>
      <c r="H32" s="1" t="s">
        <v>217</v>
      </c>
      <c r="I32" s="1" t="s">
        <v>218</v>
      </c>
      <c r="J32" s="1" t="s">
        <v>242</v>
      </c>
      <c r="K32" s="1" t="s">
        <v>243</v>
      </c>
      <c r="L32" s="15" t="n">
        <v>618430</v>
      </c>
      <c r="M32" s="21" t="n">
        <v>511666</v>
      </c>
      <c r="N32" s="16" t="n">
        <f aca="false">M32*100/L32</f>
        <v>82.7362838154682</v>
      </c>
      <c r="O32" s="1" t="n">
        <v>250</v>
      </c>
      <c r="P32" s="17" t="s">
        <v>221</v>
      </c>
      <c r="Q32" s="1" t="s">
        <v>222</v>
      </c>
      <c r="R32" s="1" t="s">
        <v>71</v>
      </c>
      <c r="S32" s="1" t="s">
        <v>49</v>
      </c>
      <c r="T32" s="1" t="s">
        <v>50</v>
      </c>
      <c r="U32" s="17" t="s">
        <v>72</v>
      </c>
      <c r="V32" s="1" t="s">
        <v>52</v>
      </c>
      <c r="W32" s="1" t="s">
        <v>53</v>
      </c>
      <c r="X32" s="22" t="n">
        <v>0.6</v>
      </c>
      <c r="Y32" s="1" t="s">
        <v>223</v>
      </c>
      <c r="Z32" s="1" t="s">
        <v>244</v>
      </c>
      <c r="AA32" s="1" t="s">
        <v>54</v>
      </c>
      <c r="AB32" s="1" t="s">
        <v>167</v>
      </c>
      <c r="AC32" s="2" t="s">
        <v>54</v>
      </c>
      <c r="AD32" s="1" t="s">
        <v>78</v>
      </c>
      <c r="AE32" s="1" t="s">
        <v>225</v>
      </c>
    </row>
    <row r="33" customFormat="false" ht="12.75" hidden="false" customHeight="false" outlineLevel="0" collapsed="false">
      <c r="A33" s="1" t="s">
        <v>245</v>
      </c>
      <c r="B33" s="14" t="s">
        <v>213</v>
      </c>
      <c r="C33" s="1" t="s">
        <v>246</v>
      </c>
      <c r="D33" s="1" t="s">
        <v>247</v>
      </c>
      <c r="E33" s="1" t="s">
        <v>39</v>
      </c>
      <c r="F33" s="1" t="s">
        <v>216</v>
      </c>
      <c r="G33" s="1" t="s">
        <v>41</v>
      </c>
      <c r="H33" s="1" t="s">
        <v>217</v>
      </c>
      <c r="I33" s="1" t="s">
        <v>218</v>
      </c>
      <c r="J33" s="1" t="s">
        <v>248</v>
      </c>
      <c r="K33" s="1" t="s">
        <v>249</v>
      </c>
      <c r="L33" s="15" t="n">
        <v>624672</v>
      </c>
      <c r="M33" s="21" t="n">
        <v>577596</v>
      </c>
      <c r="N33" s="16" t="n">
        <f aca="false">M33*100/L33</f>
        <v>92.4638850468726</v>
      </c>
      <c r="O33" s="1" t="n">
        <v>250</v>
      </c>
      <c r="P33" s="17" t="s">
        <v>221</v>
      </c>
      <c r="Q33" s="1" t="s">
        <v>222</v>
      </c>
      <c r="R33" s="1" t="s">
        <v>71</v>
      </c>
      <c r="S33" s="1" t="s">
        <v>49</v>
      </c>
      <c r="T33" s="1" t="s">
        <v>50</v>
      </c>
      <c r="U33" s="17" t="s">
        <v>72</v>
      </c>
      <c r="V33" s="1" t="s">
        <v>52</v>
      </c>
      <c r="W33" s="1" t="s">
        <v>53</v>
      </c>
      <c r="X33" s="22" t="n">
        <v>0.8</v>
      </c>
      <c r="Y33" s="1" t="s">
        <v>223</v>
      </c>
      <c r="Z33" s="1" t="s">
        <v>224</v>
      </c>
      <c r="AA33" s="1" t="s">
        <v>54</v>
      </c>
      <c r="AB33" s="1" t="s">
        <v>167</v>
      </c>
      <c r="AC33" s="2" t="s">
        <v>54</v>
      </c>
      <c r="AD33" s="1" t="s">
        <v>78</v>
      </c>
      <c r="AE33" s="1" t="s">
        <v>225</v>
      </c>
    </row>
    <row r="34" customFormat="false" ht="12.75" hidden="false" customHeight="false" outlineLevel="0" collapsed="false">
      <c r="A34" s="1" t="s">
        <v>250</v>
      </c>
      <c r="B34" s="14" t="s">
        <v>213</v>
      </c>
      <c r="C34" s="1" t="s">
        <v>251</v>
      </c>
      <c r="D34" s="1" t="s">
        <v>252</v>
      </c>
      <c r="E34" s="1" t="s">
        <v>39</v>
      </c>
      <c r="F34" s="1" t="s">
        <v>216</v>
      </c>
      <c r="G34" s="1" t="s">
        <v>41</v>
      </c>
      <c r="H34" s="1" t="s">
        <v>217</v>
      </c>
      <c r="I34" s="1" t="s">
        <v>218</v>
      </c>
      <c r="J34" s="1" t="s">
        <v>253</v>
      </c>
      <c r="K34" s="1" t="s">
        <v>254</v>
      </c>
      <c r="L34" s="15" t="n">
        <v>1897236</v>
      </c>
      <c r="M34" s="21" t="n">
        <v>1715244</v>
      </c>
      <c r="N34" s="16" t="n">
        <f aca="false">M34*100/L34</f>
        <v>90.4075191489093</v>
      </c>
      <c r="O34" s="1" t="n">
        <v>250</v>
      </c>
      <c r="P34" s="17" t="s">
        <v>221</v>
      </c>
      <c r="Q34" s="1" t="s">
        <v>222</v>
      </c>
      <c r="R34" s="1" t="s">
        <v>71</v>
      </c>
      <c r="S34" s="1" t="s">
        <v>49</v>
      </c>
      <c r="T34" s="1" t="s">
        <v>50</v>
      </c>
      <c r="U34" s="17" t="s">
        <v>72</v>
      </c>
      <c r="V34" s="1" t="s">
        <v>52</v>
      </c>
      <c r="W34" s="1" t="s">
        <v>53</v>
      </c>
      <c r="X34" s="22" t="n">
        <v>0.8</v>
      </c>
      <c r="Y34" s="1" t="s">
        <v>223</v>
      </c>
      <c r="Z34" s="1" t="s">
        <v>244</v>
      </c>
      <c r="AA34" s="1" t="s">
        <v>54</v>
      </c>
      <c r="AB34" s="1" t="s">
        <v>167</v>
      </c>
      <c r="AC34" s="2" t="s">
        <v>54</v>
      </c>
      <c r="AD34" s="1" t="s">
        <v>78</v>
      </c>
      <c r="AE34" s="1" t="s">
        <v>225</v>
      </c>
    </row>
    <row r="35" customFormat="false" ht="12.75" hidden="false" customHeight="false" outlineLevel="0" collapsed="false">
      <c r="A35" s="1" t="s">
        <v>255</v>
      </c>
      <c r="B35" s="1" t="s">
        <v>256</v>
      </c>
      <c r="C35" s="1" t="s">
        <v>257</v>
      </c>
      <c r="D35" s="1" t="s">
        <v>258</v>
      </c>
      <c r="E35" s="1" t="s">
        <v>39</v>
      </c>
      <c r="F35" s="1" t="s">
        <v>216</v>
      </c>
      <c r="G35" s="1" t="s">
        <v>41</v>
      </c>
      <c r="H35" s="1" t="s">
        <v>217</v>
      </c>
      <c r="I35" s="1" t="s">
        <v>218</v>
      </c>
      <c r="J35" s="1" t="s">
        <v>259</v>
      </c>
      <c r="K35" s="1" t="s">
        <v>260</v>
      </c>
      <c r="L35" s="15" t="n">
        <v>770324</v>
      </c>
      <c r="M35" s="21" t="n">
        <v>770194</v>
      </c>
      <c r="N35" s="16" t="n">
        <f aca="false">M35*100/L35</f>
        <v>99.9831239841937</v>
      </c>
      <c r="O35" s="1" t="n">
        <v>250</v>
      </c>
      <c r="P35" s="17" t="s">
        <v>221</v>
      </c>
      <c r="Q35" s="1" t="s">
        <v>261</v>
      </c>
      <c r="R35" s="1" t="s">
        <v>71</v>
      </c>
      <c r="S35" s="1" t="s">
        <v>49</v>
      </c>
      <c r="T35" s="1" t="s">
        <v>50</v>
      </c>
      <c r="U35" s="17" t="s">
        <v>72</v>
      </c>
      <c r="V35" s="1" t="s">
        <v>52</v>
      </c>
      <c r="W35" s="1" t="s">
        <v>53</v>
      </c>
      <c r="X35" s="22" t="n">
        <v>0.45</v>
      </c>
      <c r="Y35" s="1" t="s">
        <v>223</v>
      </c>
      <c r="Z35" s="1" t="s">
        <v>262</v>
      </c>
      <c r="AA35" s="1" t="s">
        <v>54</v>
      </c>
      <c r="AB35" s="1" t="s">
        <v>54</v>
      </c>
      <c r="AC35" s="2" t="s">
        <v>263</v>
      </c>
      <c r="AD35" s="1" t="s">
        <v>78</v>
      </c>
      <c r="AE35" s="1" t="s">
        <v>54</v>
      </c>
    </row>
    <row r="36" customFormat="false" ht="12.75" hidden="false" customHeight="false" outlineLevel="0" collapsed="false">
      <c r="A36" s="1" t="s">
        <v>264</v>
      </c>
      <c r="B36" s="1" t="s">
        <v>256</v>
      </c>
      <c r="C36" s="1" t="s">
        <v>265</v>
      </c>
      <c r="D36" s="1" t="s">
        <v>266</v>
      </c>
      <c r="E36" s="1" t="s">
        <v>39</v>
      </c>
      <c r="F36" s="1" t="s">
        <v>216</v>
      </c>
      <c r="G36" s="1" t="s">
        <v>41</v>
      </c>
      <c r="H36" s="1" t="s">
        <v>217</v>
      </c>
      <c r="I36" s="1" t="s">
        <v>218</v>
      </c>
      <c r="J36" s="1" t="s">
        <v>267</v>
      </c>
      <c r="K36" s="1" t="s">
        <v>268</v>
      </c>
      <c r="L36" s="15" t="n">
        <v>391772</v>
      </c>
      <c r="M36" s="21" t="n">
        <v>373906</v>
      </c>
      <c r="N36" s="16" t="n">
        <f aca="false">M36*100/L36</f>
        <v>95.4396945161982</v>
      </c>
      <c r="O36" s="1" t="n">
        <v>250</v>
      </c>
      <c r="P36" s="17" t="s">
        <v>221</v>
      </c>
      <c r="Q36" s="1" t="s">
        <v>261</v>
      </c>
      <c r="R36" s="1" t="s">
        <v>71</v>
      </c>
      <c r="S36" s="1" t="s">
        <v>49</v>
      </c>
      <c r="T36" s="1" t="s">
        <v>50</v>
      </c>
      <c r="U36" s="17" t="s">
        <v>72</v>
      </c>
      <c r="V36" s="1" t="s">
        <v>52</v>
      </c>
      <c r="W36" s="1" t="s">
        <v>53</v>
      </c>
      <c r="X36" s="22" t="n">
        <v>0.45</v>
      </c>
      <c r="Y36" s="1" t="s">
        <v>223</v>
      </c>
      <c r="Z36" s="1" t="s">
        <v>262</v>
      </c>
      <c r="AA36" s="1" t="s">
        <v>54</v>
      </c>
      <c r="AB36" s="1" t="s">
        <v>54</v>
      </c>
      <c r="AC36" s="2" t="s">
        <v>263</v>
      </c>
      <c r="AD36" s="1" t="s">
        <v>78</v>
      </c>
      <c r="AE36" s="1" t="s">
        <v>54</v>
      </c>
    </row>
    <row r="37" customFormat="false" ht="12.75" hidden="false" customHeight="false" outlineLevel="0" collapsed="false">
      <c r="A37" s="1" t="s">
        <v>269</v>
      </c>
      <c r="B37" s="1" t="s">
        <v>256</v>
      </c>
      <c r="C37" s="1" t="s">
        <v>270</v>
      </c>
      <c r="D37" s="1" t="s">
        <v>271</v>
      </c>
      <c r="E37" s="1" t="s">
        <v>39</v>
      </c>
      <c r="F37" s="1" t="s">
        <v>216</v>
      </c>
      <c r="G37" s="1" t="s">
        <v>41</v>
      </c>
      <c r="H37" s="1" t="s">
        <v>217</v>
      </c>
      <c r="I37" s="1" t="s">
        <v>218</v>
      </c>
      <c r="J37" s="1" t="s">
        <v>272</v>
      </c>
      <c r="K37" s="1" t="s">
        <v>273</v>
      </c>
      <c r="L37" s="15" t="n">
        <v>731314</v>
      </c>
      <c r="M37" s="21" t="n">
        <v>726906</v>
      </c>
      <c r="N37" s="16" t="n">
        <f aca="false">M37*100/L37</f>
        <v>99.3972493347591</v>
      </c>
      <c r="O37" s="1" t="n">
        <v>250</v>
      </c>
      <c r="P37" s="17" t="s">
        <v>221</v>
      </c>
      <c r="Q37" s="1" t="s">
        <v>261</v>
      </c>
      <c r="R37" s="1" t="s">
        <v>71</v>
      </c>
      <c r="S37" s="1" t="s">
        <v>49</v>
      </c>
      <c r="T37" s="1" t="s">
        <v>50</v>
      </c>
      <c r="U37" s="17" t="s">
        <v>72</v>
      </c>
      <c r="V37" s="1" t="s">
        <v>52</v>
      </c>
      <c r="W37" s="1" t="s">
        <v>53</v>
      </c>
      <c r="X37" s="22" t="n">
        <v>0.45</v>
      </c>
      <c r="Y37" s="1" t="s">
        <v>223</v>
      </c>
      <c r="Z37" s="1" t="s">
        <v>274</v>
      </c>
      <c r="AA37" s="1" t="s">
        <v>54</v>
      </c>
      <c r="AB37" s="1" t="s">
        <v>54</v>
      </c>
      <c r="AC37" s="2" t="s">
        <v>275</v>
      </c>
      <c r="AD37" s="1" t="s">
        <v>78</v>
      </c>
      <c r="AE37" s="1" t="s">
        <v>54</v>
      </c>
    </row>
    <row r="38" customFormat="false" ht="12.75" hidden="false" customHeight="false" outlineLevel="0" collapsed="false">
      <c r="A38" s="1" t="s">
        <v>276</v>
      </c>
      <c r="B38" s="1" t="s">
        <v>256</v>
      </c>
      <c r="C38" s="1" t="s">
        <v>277</v>
      </c>
      <c r="D38" s="1" t="s">
        <v>278</v>
      </c>
      <c r="E38" s="1" t="s">
        <v>39</v>
      </c>
      <c r="F38" s="1" t="s">
        <v>216</v>
      </c>
      <c r="G38" s="1" t="s">
        <v>41</v>
      </c>
      <c r="H38" s="1" t="s">
        <v>217</v>
      </c>
      <c r="I38" s="1" t="s">
        <v>218</v>
      </c>
      <c r="J38" s="1" t="s">
        <v>279</v>
      </c>
      <c r="K38" s="1" t="s">
        <v>280</v>
      </c>
      <c r="L38" s="15" t="n">
        <v>703128</v>
      </c>
      <c r="M38" s="21" t="n">
        <v>700778</v>
      </c>
      <c r="N38" s="16" t="n">
        <f aca="false">M38*100/L38</f>
        <v>99.6657792037865</v>
      </c>
      <c r="O38" s="1" t="n">
        <v>250</v>
      </c>
      <c r="P38" s="17" t="s">
        <v>221</v>
      </c>
      <c r="Q38" s="1" t="s">
        <v>261</v>
      </c>
      <c r="R38" s="1" t="s">
        <v>71</v>
      </c>
      <c r="S38" s="1" t="s">
        <v>49</v>
      </c>
      <c r="T38" s="1" t="s">
        <v>50</v>
      </c>
      <c r="U38" s="17" t="s">
        <v>72</v>
      </c>
      <c r="V38" s="1" t="s">
        <v>52</v>
      </c>
      <c r="W38" s="1" t="s">
        <v>53</v>
      </c>
      <c r="X38" s="22" t="n">
        <v>0.45</v>
      </c>
      <c r="Y38" s="1" t="s">
        <v>223</v>
      </c>
      <c r="Z38" s="1" t="s">
        <v>274</v>
      </c>
      <c r="AA38" s="1" t="s">
        <v>54</v>
      </c>
      <c r="AB38" s="1" t="s">
        <v>54</v>
      </c>
      <c r="AC38" s="2" t="s">
        <v>275</v>
      </c>
      <c r="AD38" s="1" t="s">
        <v>78</v>
      </c>
      <c r="AE38" s="1" t="s">
        <v>54</v>
      </c>
    </row>
    <row r="39" customFormat="false" ht="12.75" hidden="false" customHeight="false" outlineLevel="0" collapsed="false">
      <c r="A39" s="1" t="s">
        <v>281</v>
      </c>
      <c r="B39" s="14" t="s">
        <v>256</v>
      </c>
      <c r="C39" s="1" t="s">
        <v>282</v>
      </c>
      <c r="D39" s="1" t="s">
        <v>283</v>
      </c>
      <c r="E39" s="1" t="s">
        <v>39</v>
      </c>
      <c r="F39" s="1" t="s">
        <v>66</v>
      </c>
      <c r="G39" s="1" t="s">
        <v>41</v>
      </c>
      <c r="H39" s="1" t="s">
        <v>42</v>
      </c>
      <c r="I39" s="1" t="s">
        <v>43</v>
      </c>
      <c r="J39" s="1" t="s">
        <v>284</v>
      </c>
      <c r="K39" s="1" t="s">
        <v>285</v>
      </c>
      <c r="L39" s="15" t="n">
        <v>12389664</v>
      </c>
      <c r="M39" s="1" t="n">
        <v>12389020</v>
      </c>
      <c r="N39" s="16" t="n">
        <f aca="false">M39*100/L39</f>
        <v>99.9948021189275</v>
      </c>
      <c r="O39" s="1" t="n">
        <v>150</v>
      </c>
      <c r="P39" s="17" t="s">
        <v>69</v>
      </c>
      <c r="Q39" s="23" t="s">
        <v>286</v>
      </c>
      <c r="R39" s="1" t="s">
        <v>48</v>
      </c>
      <c r="S39" s="1" t="s">
        <v>49</v>
      </c>
      <c r="T39" s="1" t="s">
        <v>50</v>
      </c>
      <c r="U39" s="17" t="s">
        <v>51</v>
      </c>
      <c r="V39" s="1" t="s">
        <v>52</v>
      </c>
      <c r="W39" s="1" t="s">
        <v>53</v>
      </c>
      <c r="X39" s="22" t="n">
        <v>0.6</v>
      </c>
      <c r="Y39" s="1" t="s">
        <v>223</v>
      </c>
      <c r="Z39" s="1" t="s">
        <v>287</v>
      </c>
      <c r="AA39" s="1" t="s">
        <v>288</v>
      </c>
      <c r="AB39" s="1" t="s">
        <v>54</v>
      </c>
      <c r="AC39" s="24" t="s">
        <v>263</v>
      </c>
      <c r="AD39" s="1" t="s">
        <v>78</v>
      </c>
      <c r="AE39" s="14" t="s">
        <v>289</v>
      </c>
    </row>
    <row r="40" customFormat="false" ht="12.75" hidden="false" customHeight="false" outlineLevel="0" collapsed="false">
      <c r="A40" s="1" t="s">
        <v>290</v>
      </c>
      <c r="B40" s="14" t="s">
        <v>256</v>
      </c>
      <c r="C40" s="1" t="s">
        <v>291</v>
      </c>
      <c r="D40" s="1" t="s">
        <v>292</v>
      </c>
      <c r="E40" s="1" t="s">
        <v>39</v>
      </c>
      <c r="F40" s="1" t="s">
        <v>66</v>
      </c>
      <c r="G40" s="1" t="s">
        <v>41</v>
      </c>
      <c r="H40" s="1" t="s">
        <v>42</v>
      </c>
      <c r="I40" s="1" t="s">
        <v>43</v>
      </c>
      <c r="J40" s="1" t="s">
        <v>293</v>
      </c>
      <c r="K40" s="1" t="s">
        <v>294</v>
      </c>
      <c r="L40" s="15" t="n">
        <v>39000778</v>
      </c>
      <c r="M40" s="1" t="n">
        <v>38997572</v>
      </c>
      <c r="N40" s="16" t="n">
        <f aca="false">M40*100/L40</f>
        <v>99.9917796511649</v>
      </c>
      <c r="O40" s="1" t="n">
        <v>150</v>
      </c>
      <c r="P40" s="17" t="s">
        <v>69</v>
      </c>
      <c r="Q40" s="23" t="s">
        <v>286</v>
      </c>
      <c r="R40" s="1" t="s">
        <v>48</v>
      </c>
      <c r="S40" s="1" t="s">
        <v>49</v>
      </c>
      <c r="T40" s="1" t="s">
        <v>50</v>
      </c>
      <c r="U40" s="17" t="s">
        <v>51</v>
      </c>
      <c r="V40" s="1" t="s">
        <v>52</v>
      </c>
      <c r="W40" s="1" t="s">
        <v>53</v>
      </c>
      <c r="X40" s="22" t="n">
        <v>0.6</v>
      </c>
      <c r="Y40" s="1" t="s">
        <v>223</v>
      </c>
      <c r="Z40" s="1" t="s">
        <v>287</v>
      </c>
      <c r="AA40" s="1" t="s">
        <v>288</v>
      </c>
      <c r="AB40" s="1" t="s">
        <v>54</v>
      </c>
      <c r="AC40" s="24" t="s">
        <v>275</v>
      </c>
      <c r="AD40" s="1" t="s">
        <v>78</v>
      </c>
      <c r="AE40" s="14" t="s">
        <v>225</v>
      </c>
    </row>
    <row r="41" customFormat="false" ht="12.75" hidden="false" customHeight="false" outlineLevel="0" collapsed="false">
      <c r="A41" s="1" t="s">
        <v>295</v>
      </c>
      <c r="B41" s="14" t="s">
        <v>256</v>
      </c>
      <c r="C41" s="1" t="s">
        <v>296</v>
      </c>
      <c r="D41" s="1" t="s">
        <v>297</v>
      </c>
      <c r="E41" s="1" t="s">
        <v>39</v>
      </c>
      <c r="F41" s="1" t="s">
        <v>66</v>
      </c>
      <c r="G41" s="1" t="s">
        <v>41</v>
      </c>
      <c r="H41" s="1" t="s">
        <v>42</v>
      </c>
      <c r="I41" s="1" t="s">
        <v>43</v>
      </c>
      <c r="J41" s="1" t="s">
        <v>298</v>
      </c>
      <c r="K41" s="1" t="s">
        <v>299</v>
      </c>
      <c r="L41" s="15" t="n">
        <v>22020172</v>
      </c>
      <c r="M41" s="1" t="n">
        <v>22018554</v>
      </c>
      <c r="N41" s="16" t="n">
        <f aca="false">M41*100/L41</f>
        <v>99.9926521918176</v>
      </c>
      <c r="O41" s="1" t="n">
        <v>150</v>
      </c>
      <c r="P41" s="17" t="s">
        <v>69</v>
      </c>
      <c r="Q41" s="23" t="s">
        <v>286</v>
      </c>
      <c r="R41" s="1" t="s">
        <v>48</v>
      </c>
      <c r="S41" s="1" t="s">
        <v>49</v>
      </c>
      <c r="T41" s="1" t="s">
        <v>50</v>
      </c>
      <c r="U41" s="17" t="s">
        <v>51</v>
      </c>
      <c r="V41" s="1" t="s">
        <v>52</v>
      </c>
      <c r="W41" s="1" t="s">
        <v>53</v>
      </c>
      <c r="X41" s="22" t="n">
        <v>0.6</v>
      </c>
      <c r="Y41" s="1" t="s">
        <v>223</v>
      </c>
      <c r="Z41" s="1" t="s">
        <v>287</v>
      </c>
      <c r="AA41" s="1" t="s">
        <v>288</v>
      </c>
      <c r="AB41" s="1" t="s">
        <v>54</v>
      </c>
      <c r="AC41" s="24" t="s">
        <v>263</v>
      </c>
      <c r="AD41" s="1" t="s">
        <v>78</v>
      </c>
      <c r="AE41" s="14" t="s">
        <v>289</v>
      </c>
    </row>
    <row r="42" customFormat="false" ht="12.75" hidden="false" customHeight="false" outlineLevel="0" collapsed="false">
      <c r="A42" s="1" t="s">
        <v>300</v>
      </c>
      <c r="B42" s="14" t="s">
        <v>256</v>
      </c>
      <c r="C42" s="1" t="s">
        <v>301</v>
      </c>
      <c r="D42" s="1" t="s">
        <v>302</v>
      </c>
      <c r="E42" s="1" t="s">
        <v>39</v>
      </c>
      <c r="F42" s="1" t="s">
        <v>66</v>
      </c>
      <c r="G42" s="1" t="s">
        <v>41</v>
      </c>
      <c r="H42" s="1" t="s">
        <v>42</v>
      </c>
      <c r="I42" s="1" t="s">
        <v>43</v>
      </c>
      <c r="J42" s="1" t="s">
        <v>303</v>
      </c>
      <c r="K42" s="1" t="s">
        <v>304</v>
      </c>
      <c r="L42" s="15" t="n">
        <v>45061684</v>
      </c>
      <c r="M42" s="1" t="n">
        <v>45059572</v>
      </c>
      <c r="N42" s="16" t="n">
        <f aca="false">M42*100/L42</f>
        <v>99.9953130912729</v>
      </c>
      <c r="O42" s="1" t="n">
        <v>150</v>
      </c>
      <c r="P42" s="17" t="s">
        <v>69</v>
      </c>
      <c r="Q42" s="23" t="s">
        <v>286</v>
      </c>
      <c r="R42" s="1" t="s">
        <v>48</v>
      </c>
      <c r="S42" s="1" t="s">
        <v>49</v>
      </c>
      <c r="T42" s="1" t="s">
        <v>50</v>
      </c>
      <c r="U42" s="17" t="s">
        <v>51</v>
      </c>
      <c r="V42" s="1" t="s">
        <v>52</v>
      </c>
      <c r="W42" s="1" t="s">
        <v>53</v>
      </c>
      <c r="X42" s="22" t="n">
        <v>0.6</v>
      </c>
      <c r="Y42" s="1" t="s">
        <v>223</v>
      </c>
      <c r="Z42" s="1" t="s">
        <v>287</v>
      </c>
      <c r="AA42" s="1" t="s">
        <v>288</v>
      </c>
      <c r="AB42" s="1" t="s">
        <v>54</v>
      </c>
      <c r="AC42" s="24" t="s">
        <v>275</v>
      </c>
      <c r="AD42" s="1" t="s">
        <v>78</v>
      </c>
      <c r="AE42" s="14" t="s">
        <v>225</v>
      </c>
    </row>
    <row r="43" customFormat="false" ht="12.75" hidden="false" customHeight="false" outlineLevel="0" collapsed="false">
      <c r="A43" s="1" t="s">
        <v>305</v>
      </c>
      <c r="B43" s="14" t="s">
        <v>256</v>
      </c>
      <c r="C43" s="1" t="s">
        <v>306</v>
      </c>
      <c r="D43" s="1" t="s">
        <v>307</v>
      </c>
      <c r="E43" s="1" t="s">
        <v>39</v>
      </c>
      <c r="F43" s="1" t="s">
        <v>66</v>
      </c>
      <c r="G43" s="1" t="s">
        <v>41</v>
      </c>
      <c r="H43" s="1" t="s">
        <v>42</v>
      </c>
      <c r="I43" s="1" t="s">
        <v>43</v>
      </c>
      <c r="J43" s="1" t="s">
        <v>308</v>
      </c>
      <c r="K43" s="1" t="s">
        <v>309</v>
      </c>
      <c r="L43" s="15" t="n">
        <v>36813982</v>
      </c>
      <c r="M43" s="1" t="n">
        <v>228038</v>
      </c>
      <c r="N43" s="16" t="n">
        <f aca="false">M43*100/L43</f>
        <v>0.619433127337325</v>
      </c>
      <c r="O43" s="1" t="n">
        <v>150</v>
      </c>
      <c r="P43" s="17" t="s">
        <v>69</v>
      </c>
      <c r="Q43" s="23" t="s">
        <v>310</v>
      </c>
      <c r="R43" s="1" t="s">
        <v>71</v>
      </c>
      <c r="S43" s="1" t="s">
        <v>49</v>
      </c>
      <c r="T43" s="1" t="s">
        <v>50</v>
      </c>
      <c r="U43" s="17" t="s">
        <v>85</v>
      </c>
      <c r="V43" s="1" t="s">
        <v>52</v>
      </c>
      <c r="W43" s="1" t="s">
        <v>53</v>
      </c>
      <c r="X43" s="22" t="n">
        <v>0.6</v>
      </c>
      <c r="Y43" s="1" t="s">
        <v>223</v>
      </c>
      <c r="Z43" s="1" t="s">
        <v>287</v>
      </c>
      <c r="AA43" s="1" t="s">
        <v>288</v>
      </c>
      <c r="AB43" s="1" t="s">
        <v>54</v>
      </c>
      <c r="AC43" s="24" t="s">
        <v>311</v>
      </c>
      <c r="AD43" s="1" t="s">
        <v>78</v>
      </c>
      <c r="AE43" s="14" t="s">
        <v>225</v>
      </c>
    </row>
    <row r="44" customFormat="false" ht="12.75" hidden="false" customHeight="false" outlineLevel="0" collapsed="false">
      <c r="A44" s="1" t="s">
        <v>312</v>
      </c>
      <c r="B44" s="14" t="s">
        <v>256</v>
      </c>
      <c r="C44" s="1" t="s">
        <v>313</v>
      </c>
      <c r="D44" s="1" t="s">
        <v>314</v>
      </c>
      <c r="E44" s="1" t="s">
        <v>39</v>
      </c>
      <c r="F44" s="1" t="s">
        <v>66</v>
      </c>
      <c r="G44" s="1" t="s">
        <v>41</v>
      </c>
      <c r="H44" s="1" t="s">
        <v>42</v>
      </c>
      <c r="I44" s="1" t="s">
        <v>43</v>
      </c>
      <c r="J44" s="1" t="s">
        <v>315</v>
      </c>
      <c r="K44" s="1" t="s">
        <v>316</v>
      </c>
      <c r="L44" s="15" t="n">
        <v>40814176</v>
      </c>
      <c r="M44" s="1" t="n">
        <v>279316</v>
      </c>
      <c r="N44" s="16" t="n">
        <f aca="false">M44*100/L44</f>
        <v>0.684360257573251</v>
      </c>
      <c r="O44" s="1" t="n">
        <v>150</v>
      </c>
      <c r="P44" s="17" t="s">
        <v>69</v>
      </c>
      <c r="Q44" s="23" t="s">
        <v>310</v>
      </c>
      <c r="R44" s="1" t="s">
        <v>71</v>
      </c>
      <c r="S44" s="1" t="s">
        <v>49</v>
      </c>
      <c r="T44" s="1" t="s">
        <v>50</v>
      </c>
      <c r="U44" s="17" t="s">
        <v>85</v>
      </c>
      <c r="V44" s="1" t="s">
        <v>52</v>
      </c>
      <c r="W44" s="1" t="s">
        <v>53</v>
      </c>
      <c r="X44" s="22" t="n">
        <v>0.6</v>
      </c>
      <c r="Y44" s="1" t="s">
        <v>223</v>
      </c>
      <c r="Z44" s="1" t="s">
        <v>287</v>
      </c>
      <c r="AA44" s="1" t="s">
        <v>288</v>
      </c>
      <c r="AB44" s="1" t="s">
        <v>54</v>
      </c>
      <c r="AC44" s="24" t="s">
        <v>263</v>
      </c>
      <c r="AD44" s="1" t="s">
        <v>78</v>
      </c>
      <c r="AE44" s="14" t="s">
        <v>225</v>
      </c>
    </row>
    <row r="45" customFormat="false" ht="12.75" hidden="false" customHeight="false" outlineLevel="0" collapsed="false">
      <c r="A45" s="1" t="s">
        <v>317</v>
      </c>
      <c r="B45" s="14" t="s">
        <v>256</v>
      </c>
      <c r="C45" s="1" t="s">
        <v>318</v>
      </c>
      <c r="D45" s="1" t="s">
        <v>319</v>
      </c>
      <c r="E45" s="1" t="s">
        <v>39</v>
      </c>
      <c r="F45" s="1" t="s">
        <v>66</v>
      </c>
      <c r="G45" s="1" t="s">
        <v>41</v>
      </c>
      <c r="H45" s="1" t="s">
        <v>42</v>
      </c>
      <c r="I45" s="1" t="s">
        <v>43</v>
      </c>
      <c r="J45" s="1" t="s">
        <v>320</v>
      </c>
      <c r="K45" s="1" t="s">
        <v>321</v>
      </c>
      <c r="L45" s="15" t="n">
        <v>17615384</v>
      </c>
      <c r="M45" s="1" t="n">
        <v>52834</v>
      </c>
      <c r="N45" s="16" t="n">
        <f aca="false">M45*100/L45</f>
        <v>0.299931014844752</v>
      </c>
      <c r="O45" s="1" t="n">
        <v>150</v>
      </c>
      <c r="P45" s="17" t="s">
        <v>69</v>
      </c>
      <c r="Q45" s="23" t="s">
        <v>310</v>
      </c>
      <c r="R45" s="1" t="s">
        <v>71</v>
      </c>
      <c r="S45" s="1" t="s">
        <v>49</v>
      </c>
      <c r="T45" s="1" t="s">
        <v>50</v>
      </c>
      <c r="U45" s="17" t="s">
        <v>85</v>
      </c>
      <c r="V45" s="1" t="s">
        <v>52</v>
      </c>
      <c r="W45" s="1" t="s">
        <v>53</v>
      </c>
      <c r="X45" s="22" t="n">
        <v>0.6</v>
      </c>
      <c r="Y45" s="1" t="s">
        <v>223</v>
      </c>
      <c r="Z45" s="1" t="s">
        <v>287</v>
      </c>
      <c r="AA45" s="1" t="s">
        <v>288</v>
      </c>
      <c r="AB45" s="1" t="s">
        <v>54</v>
      </c>
      <c r="AC45" s="24" t="s">
        <v>275</v>
      </c>
      <c r="AD45" s="1" t="s">
        <v>78</v>
      </c>
      <c r="AE45" s="14" t="s">
        <v>289</v>
      </c>
    </row>
    <row r="46" customFormat="false" ht="12.75" hidden="false" customHeight="false" outlineLevel="0" collapsed="false">
      <c r="A46" s="1" t="s">
        <v>322</v>
      </c>
      <c r="B46" s="14" t="s">
        <v>256</v>
      </c>
      <c r="C46" s="1" t="s">
        <v>323</v>
      </c>
      <c r="D46" s="1" t="s">
        <v>324</v>
      </c>
      <c r="E46" s="1" t="s">
        <v>39</v>
      </c>
      <c r="F46" s="1" t="s">
        <v>66</v>
      </c>
      <c r="G46" s="1" t="s">
        <v>41</v>
      </c>
      <c r="H46" s="1" t="s">
        <v>42</v>
      </c>
      <c r="I46" s="1" t="s">
        <v>43</v>
      </c>
      <c r="J46" s="1" t="s">
        <v>325</v>
      </c>
      <c r="K46" s="1" t="s">
        <v>326</v>
      </c>
      <c r="L46" s="15" t="n">
        <v>43933838</v>
      </c>
      <c r="M46" s="1" t="n">
        <v>4841898</v>
      </c>
      <c r="N46" s="16" t="n">
        <f aca="false">M46*100/L46</f>
        <v>11.0208855415728</v>
      </c>
      <c r="O46" s="1" t="n">
        <v>150</v>
      </c>
      <c r="P46" s="17" t="s">
        <v>69</v>
      </c>
      <c r="Q46" s="23" t="s">
        <v>310</v>
      </c>
      <c r="R46" s="1" t="s">
        <v>71</v>
      </c>
      <c r="S46" s="1" t="s">
        <v>49</v>
      </c>
      <c r="T46" s="1" t="s">
        <v>50</v>
      </c>
      <c r="U46" s="17" t="s">
        <v>85</v>
      </c>
      <c r="V46" s="1" t="s">
        <v>52</v>
      </c>
      <c r="W46" s="1" t="s">
        <v>53</v>
      </c>
      <c r="X46" s="22" t="n">
        <v>0.6</v>
      </c>
      <c r="Y46" s="1" t="s">
        <v>223</v>
      </c>
      <c r="Z46" s="1" t="s">
        <v>287</v>
      </c>
      <c r="AA46" s="1" t="s">
        <v>288</v>
      </c>
      <c r="AB46" s="1" t="s">
        <v>54</v>
      </c>
      <c r="AC46" s="24" t="s">
        <v>311</v>
      </c>
      <c r="AD46" s="1" t="s">
        <v>78</v>
      </c>
      <c r="AE46" s="14" t="s">
        <v>225</v>
      </c>
    </row>
    <row r="47" customFormat="false" ht="12.75" hidden="false" customHeight="false" outlineLevel="0" collapsed="false">
      <c r="A47" s="1" t="s">
        <v>327</v>
      </c>
      <c r="B47" s="14" t="s">
        <v>256</v>
      </c>
      <c r="C47" s="1" t="s">
        <v>328</v>
      </c>
      <c r="D47" s="1" t="s">
        <v>329</v>
      </c>
      <c r="E47" s="1" t="s">
        <v>39</v>
      </c>
      <c r="F47" s="1" t="s">
        <v>66</v>
      </c>
      <c r="G47" s="1" t="s">
        <v>41</v>
      </c>
      <c r="H47" s="1" t="s">
        <v>42</v>
      </c>
      <c r="I47" s="1" t="s">
        <v>43</v>
      </c>
      <c r="J47" s="1" t="s">
        <v>330</v>
      </c>
      <c r="K47" s="1" t="s">
        <v>331</v>
      </c>
      <c r="L47" s="15" t="n">
        <v>37637570</v>
      </c>
      <c r="M47" s="1" t="n">
        <v>76638</v>
      </c>
      <c r="N47" s="16" t="n">
        <f aca="false">M47*100/L47</f>
        <v>0.203621009539139</v>
      </c>
      <c r="O47" s="1" t="n">
        <v>150</v>
      </c>
      <c r="P47" s="17" t="s">
        <v>69</v>
      </c>
      <c r="Q47" s="23" t="s">
        <v>310</v>
      </c>
      <c r="R47" s="1" t="s">
        <v>71</v>
      </c>
      <c r="S47" s="1" t="s">
        <v>49</v>
      </c>
      <c r="T47" s="1" t="s">
        <v>50</v>
      </c>
      <c r="U47" s="17" t="s">
        <v>85</v>
      </c>
      <c r="V47" s="1" t="s">
        <v>52</v>
      </c>
      <c r="W47" s="1" t="s">
        <v>53</v>
      </c>
      <c r="X47" s="22" t="n">
        <v>0.6</v>
      </c>
      <c r="Y47" s="1" t="s">
        <v>223</v>
      </c>
      <c r="Z47" s="1" t="s">
        <v>287</v>
      </c>
      <c r="AA47" s="1" t="s">
        <v>288</v>
      </c>
      <c r="AB47" s="1" t="s">
        <v>54</v>
      </c>
      <c r="AC47" s="24" t="s">
        <v>275</v>
      </c>
      <c r="AD47" s="1" t="s">
        <v>78</v>
      </c>
      <c r="AE47" s="14" t="s">
        <v>225</v>
      </c>
    </row>
    <row r="48" customFormat="false" ht="12.75" hidden="false" customHeight="false" outlineLevel="0" collapsed="false">
      <c r="A48" s="1" t="s">
        <v>332</v>
      </c>
      <c r="B48" s="14" t="s">
        <v>256</v>
      </c>
      <c r="C48" s="1" t="s">
        <v>333</v>
      </c>
      <c r="D48" s="1" t="s">
        <v>334</v>
      </c>
      <c r="E48" s="1" t="s">
        <v>39</v>
      </c>
      <c r="F48" s="1" t="s">
        <v>66</v>
      </c>
      <c r="G48" s="1" t="s">
        <v>41</v>
      </c>
      <c r="H48" s="1" t="s">
        <v>42</v>
      </c>
      <c r="I48" s="1" t="s">
        <v>43</v>
      </c>
      <c r="J48" s="1" t="s">
        <v>335</v>
      </c>
      <c r="K48" s="1" t="s">
        <v>336</v>
      </c>
      <c r="L48" s="15" t="n">
        <v>17838930</v>
      </c>
      <c r="M48" s="1" t="n">
        <v>66002</v>
      </c>
      <c r="N48" s="16" t="n">
        <f aca="false">M48*100/L48</f>
        <v>0.369988558730821</v>
      </c>
      <c r="O48" s="1" t="n">
        <v>150</v>
      </c>
      <c r="P48" s="17" t="s">
        <v>69</v>
      </c>
      <c r="Q48" s="23" t="s">
        <v>310</v>
      </c>
      <c r="R48" s="1" t="s">
        <v>71</v>
      </c>
      <c r="S48" s="1" t="s">
        <v>49</v>
      </c>
      <c r="T48" s="1" t="s">
        <v>50</v>
      </c>
      <c r="U48" s="17" t="s">
        <v>85</v>
      </c>
      <c r="V48" s="1" t="s">
        <v>52</v>
      </c>
      <c r="W48" s="1" t="s">
        <v>53</v>
      </c>
      <c r="X48" s="22" t="n">
        <v>0.6</v>
      </c>
      <c r="Y48" s="1" t="s">
        <v>223</v>
      </c>
      <c r="Z48" s="1" t="s">
        <v>287</v>
      </c>
      <c r="AA48" s="1" t="s">
        <v>288</v>
      </c>
      <c r="AB48" s="1" t="s">
        <v>54</v>
      </c>
      <c r="AC48" s="24" t="s">
        <v>275</v>
      </c>
      <c r="AD48" s="1" t="s">
        <v>78</v>
      </c>
      <c r="AE48" s="14" t="s">
        <v>289</v>
      </c>
    </row>
    <row r="49" customFormat="false" ht="12.75" hidden="false" customHeight="false" outlineLevel="0" collapsed="false">
      <c r="A49" s="1" t="s">
        <v>337</v>
      </c>
      <c r="B49" s="14" t="s">
        <v>256</v>
      </c>
      <c r="C49" s="1" t="s">
        <v>338</v>
      </c>
      <c r="D49" s="1" t="s">
        <v>339</v>
      </c>
      <c r="E49" s="1" t="s">
        <v>39</v>
      </c>
      <c r="F49" s="1" t="s">
        <v>66</v>
      </c>
      <c r="G49" s="1" t="s">
        <v>41</v>
      </c>
      <c r="H49" s="1" t="s">
        <v>42</v>
      </c>
      <c r="I49" s="1" t="s">
        <v>43</v>
      </c>
      <c r="J49" s="1" t="s">
        <v>340</v>
      </c>
      <c r="K49" s="1" t="s">
        <v>341</v>
      </c>
      <c r="L49" s="15" t="n">
        <v>27312616</v>
      </c>
      <c r="M49" s="1" t="n">
        <v>100050</v>
      </c>
      <c r="N49" s="16" t="n">
        <f aca="false">M49*100/L49</f>
        <v>0.366314233686001</v>
      </c>
      <c r="O49" s="1" t="n">
        <v>150</v>
      </c>
      <c r="P49" s="17" t="s">
        <v>69</v>
      </c>
      <c r="Q49" s="23" t="s">
        <v>310</v>
      </c>
      <c r="R49" s="1" t="s">
        <v>71</v>
      </c>
      <c r="S49" s="1" t="s">
        <v>49</v>
      </c>
      <c r="T49" s="1" t="s">
        <v>50</v>
      </c>
      <c r="U49" s="17" t="s">
        <v>85</v>
      </c>
      <c r="V49" s="1" t="s">
        <v>52</v>
      </c>
      <c r="W49" s="1" t="s">
        <v>53</v>
      </c>
      <c r="X49" s="22" t="n">
        <v>0.6</v>
      </c>
      <c r="Y49" s="1" t="s">
        <v>223</v>
      </c>
      <c r="Z49" s="1" t="s">
        <v>287</v>
      </c>
      <c r="AA49" s="1" t="s">
        <v>288</v>
      </c>
      <c r="AB49" s="1" t="s">
        <v>54</v>
      </c>
      <c r="AC49" s="24" t="s">
        <v>263</v>
      </c>
      <c r="AD49" s="1" t="s">
        <v>78</v>
      </c>
      <c r="AE49" s="14" t="s">
        <v>225</v>
      </c>
    </row>
    <row r="50" customFormat="false" ht="12.75" hidden="false" customHeight="false" outlineLevel="0" collapsed="false">
      <c r="A50" s="1" t="s">
        <v>342</v>
      </c>
      <c r="B50" s="14" t="s">
        <v>256</v>
      </c>
      <c r="C50" s="1" t="s">
        <v>343</v>
      </c>
      <c r="D50" s="1" t="s">
        <v>344</v>
      </c>
      <c r="E50" s="1" t="s">
        <v>39</v>
      </c>
      <c r="F50" s="1" t="s">
        <v>66</v>
      </c>
      <c r="G50" s="1" t="s">
        <v>41</v>
      </c>
      <c r="H50" s="1" t="s">
        <v>42</v>
      </c>
      <c r="I50" s="1" t="s">
        <v>43</v>
      </c>
      <c r="J50" s="1" t="s">
        <v>345</v>
      </c>
      <c r="K50" s="1" t="s">
        <v>346</v>
      </c>
      <c r="L50" s="15" t="n">
        <v>25233370</v>
      </c>
      <c r="M50" s="1" t="n">
        <v>25013754</v>
      </c>
      <c r="N50" s="16" t="n">
        <f aca="false">M50*100/L50</f>
        <v>99.1296604456717</v>
      </c>
      <c r="O50" s="1" t="n">
        <v>150</v>
      </c>
      <c r="P50" s="17" t="s">
        <v>69</v>
      </c>
      <c r="Q50" s="24" t="s">
        <v>155</v>
      </c>
      <c r="R50" s="1" t="s">
        <v>71</v>
      </c>
      <c r="S50" s="1" t="s">
        <v>49</v>
      </c>
      <c r="T50" s="1" t="s">
        <v>50</v>
      </c>
      <c r="U50" s="17" t="s">
        <v>85</v>
      </c>
      <c r="V50" s="1" t="s">
        <v>52</v>
      </c>
      <c r="W50" s="1" t="s">
        <v>53</v>
      </c>
      <c r="X50" s="22" t="n">
        <v>0.6</v>
      </c>
      <c r="Y50" s="1" t="s">
        <v>223</v>
      </c>
      <c r="Z50" s="1" t="s">
        <v>287</v>
      </c>
      <c r="AA50" s="1" t="s">
        <v>288</v>
      </c>
      <c r="AB50" s="1" t="s">
        <v>54</v>
      </c>
      <c r="AC50" s="24" t="s">
        <v>311</v>
      </c>
      <c r="AD50" s="1" t="s">
        <v>78</v>
      </c>
      <c r="AE50" s="14" t="s">
        <v>289</v>
      </c>
    </row>
    <row r="51" customFormat="false" ht="12.75" hidden="false" customHeight="false" outlineLevel="0" collapsed="false">
      <c r="A51" s="1" t="s">
        <v>347</v>
      </c>
      <c r="B51" s="14" t="s">
        <v>256</v>
      </c>
      <c r="C51" s="1" t="s">
        <v>348</v>
      </c>
      <c r="D51" s="1" t="s">
        <v>349</v>
      </c>
      <c r="E51" s="1" t="s">
        <v>39</v>
      </c>
      <c r="F51" s="1" t="s">
        <v>66</v>
      </c>
      <c r="G51" s="1" t="s">
        <v>41</v>
      </c>
      <c r="H51" s="1" t="s">
        <v>42</v>
      </c>
      <c r="I51" s="1" t="s">
        <v>43</v>
      </c>
      <c r="J51" s="1" t="s">
        <v>350</v>
      </c>
      <c r="K51" s="1" t="s">
        <v>351</v>
      </c>
      <c r="L51" s="15" t="n">
        <v>50705704</v>
      </c>
      <c r="M51" s="1" t="n">
        <v>50010304</v>
      </c>
      <c r="N51" s="16" t="n">
        <f aca="false">M51*100/L51</f>
        <v>98.6285566610021</v>
      </c>
      <c r="O51" s="1" t="n">
        <v>150</v>
      </c>
      <c r="P51" s="17" t="s">
        <v>69</v>
      </c>
      <c r="Q51" s="20" t="s">
        <v>352</v>
      </c>
      <c r="R51" s="20" t="s">
        <v>211</v>
      </c>
      <c r="S51" s="1" t="s">
        <v>49</v>
      </c>
      <c r="T51" s="1" t="s">
        <v>50</v>
      </c>
      <c r="U51" s="17" t="s">
        <v>51</v>
      </c>
      <c r="V51" s="1" t="s">
        <v>52</v>
      </c>
      <c r="W51" s="1" t="s">
        <v>53</v>
      </c>
      <c r="X51" s="1" t="s">
        <v>54</v>
      </c>
      <c r="Y51" s="1" t="s">
        <v>353</v>
      </c>
      <c r="Z51" s="1" t="s">
        <v>354</v>
      </c>
      <c r="AA51" s="1" t="s">
        <v>54</v>
      </c>
      <c r="AB51" s="1" t="s">
        <v>54</v>
      </c>
      <c r="AC51" s="24" t="s">
        <v>355</v>
      </c>
      <c r="AD51" s="1" t="s">
        <v>78</v>
      </c>
      <c r="AE51" s="14" t="s">
        <v>225</v>
      </c>
    </row>
    <row r="52" customFormat="false" ht="12.75" hidden="false" customHeight="false" outlineLevel="0" collapsed="false">
      <c r="A52" s="1" t="s">
        <v>356</v>
      </c>
      <c r="B52" s="14" t="s">
        <v>256</v>
      </c>
      <c r="C52" s="1" t="s">
        <v>357</v>
      </c>
      <c r="D52" s="1" t="s">
        <v>358</v>
      </c>
      <c r="E52" s="1" t="s">
        <v>39</v>
      </c>
      <c r="F52" s="1" t="s">
        <v>66</v>
      </c>
      <c r="G52" s="1" t="s">
        <v>41</v>
      </c>
      <c r="H52" s="1" t="s">
        <v>42</v>
      </c>
      <c r="I52" s="1" t="s">
        <v>43</v>
      </c>
      <c r="J52" s="1" t="s">
        <v>359</v>
      </c>
      <c r="K52" s="1" t="s">
        <v>360</v>
      </c>
      <c r="L52" s="15" t="n">
        <v>26117902</v>
      </c>
      <c r="M52" s="1" t="n">
        <v>24863142</v>
      </c>
      <c r="N52" s="16" t="n">
        <f aca="false">M52*100/L52</f>
        <v>95.1957856339303</v>
      </c>
      <c r="O52" s="1" t="n">
        <v>150</v>
      </c>
      <c r="P52" s="17" t="s">
        <v>69</v>
      </c>
      <c r="Q52" s="20" t="s">
        <v>352</v>
      </c>
      <c r="R52" s="20" t="s">
        <v>211</v>
      </c>
      <c r="S52" s="1" t="s">
        <v>49</v>
      </c>
      <c r="T52" s="1" t="s">
        <v>50</v>
      </c>
      <c r="U52" s="17" t="s">
        <v>51</v>
      </c>
      <c r="V52" s="1" t="s">
        <v>52</v>
      </c>
      <c r="W52" s="1" t="s">
        <v>53</v>
      </c>
      <c r="X52" s="1" t="s">
        <v>54</v>
      </c>
      <c r="Y52" s="1" t="s">
        <v>353</v>
      </c>
      <c r="Z52" s="1" t="s">
        <v>354</v>
      </c>
      <c r="AA52" s="1" t="s">
        <v>54</v>
      </c>
      <c r="AB52" s="1" t="s">
        <v>54</v>
      </c>
      <c r="AC52" s="24" t="s">
        <v>275</v>
      </c>
      <c r="AD52" s="1" t="s">
        <v>78</v>
      </c>
      <c r="AE52" s="14" t="s">
        <v>225</v>
      </c>
    </row>
    <row r="53" customFormat="false" ht="12.75" hidden="false" customHeight="false" outlineLevel="0" collapsed="false">
      <c r="A53" s="1" t="s">
        <v>361</v>
      </c>
      <c r="B53" s="14" t="s">
        <v>256</v>
      </c>
      <c r="C53" s="1" t="s">
        <v>362</v>
      </c>
      <c r="D53" s="1" t="s">
        <v>363</v>
      </c>
      <c r="E53" s="1" t="s">
        <v>39</v>
      </c>
      <c r="F53" s="1" t="s">
        <v>66</v>
      </c>
      <c r="G53" s="1" t="s">
        <v>41</v>
      </c>
      <c r="H53" s="1" t="s">
        <v>42</v>
      </c>
      <c r="I53" s="1" t="s">
        <v>43</v>
      </c>
      <c r="J53" s="1" t="s">
        <v>364</v>
      </c>
      <c r="K53" s="1" t="s">
        <v>365</v>
      </c>
      <c r="L53" s="15" t="n">
        <v>42987342</v>
      </c>
      <c r="M53" s="1" t="n">
        <v>42966698</v>
      </c>
      <c r="N53" s="16" t="n">
        <f aca="false">M53*100/L53</f>
        <v>99.9519765609142</v>
      </c>
      <c r="O53" s="1" t="n">
        <v>150</v>
      </c>
      <c r="P53" s="17" t="s">
        <v>69</v>
      </c>
      <c r="Q53" s="20" t="s">
        <v>352</v>
      </c>
      <c r="R53" s="20" t="s">
        <v>211</v>
      </c>
      <c r="S53" s="1" t="s">
        <v>49</v>
      </c>
      <c r="T53" s="1" t="s">
        <v>50</v>
      </c>
      <c r="U53" s="17" t="s">
        <v>51</v>
      </c>
      <c r="V53" s="1" t="s">
        <v>52</v>
      </c>
      <c r="W53" s="1" t="s">
        <v>53</v>
      </c>
      <c r="X53" s="1" t="s">
        <v>54</v>
      </c>
      <c r="Y53" s="1" t="s">
        <v>353</v>
      </c>
      <c r="Z53" s="1" t="s">
        <v>366</v>
      </c>
      <c r="AA53" s="1" t="s">
        <v>54</v>
      </c>
      <c r="AB53" s="1" t="s">
        <v>54</v>
      </c>
      <c r="AC53" s="24" t="s">
        <v>275</v>
      </c>
      <c r="AD53" s="1" t="s">
        <v>78</v>
      </c>
      <c r="AE53" s="14" t="s">
        <v>225</v>
      </c>
    </row>
    <row r="54" customFormat="false" ht="12.75" hidden="false" customHeight="false" outlineLevel="0" collapsed="false">
      <c r="A54" s="1" t="s">
        <v>367</v>
      </c>
      <c r="B54" s="14" t="s">
        <v>256</v>
      </c>
      <c r="C54" s="1" t="s">
        <v>368</v>
      </c>
      <c r="D54" s="1" t="s">
        <v>369</v>
      </c>
      <c r="E54" s="1" t="s">
        <v>39</v>
      </c>
      <c r="F54" s="1" t="s">
        <v>66</v>
      </c>
      <c r="G54" s="1" t="s">
        <v>41</v>
      </c>
      <c r="H54" s="1" t="s">
        <v>42</v>
      </c>
      <c r="I54" s="1" t="s">
        <v>43</v>
      </c>
      <c r="J54" s="1" t="s">
        <v>370</v>
      </c>
      <c r="K54" s="1" t="s">
        <v>371</v>
      </c>
      <c r="L54" s="15" t="n">
        <v>44059310</v>
      </c>
      <c r="M54" s="1" t="n">
        <v>44012058</v>
      </c>
      <c r="N54" s="16" t="n">
        <f aca="false">M54*100/L54</f>
        <v>99.8927536541085</v>
      </c>
      <c r="O54" s="1" t="n">
        <v>150</v>
      </c>
      <c r="P54" s="17" t="s">
        <v>69</v>
      </c>
      <c r="Q54" s="20" t="s">
        <v>352</v>
      </c>
      <c r="R54" s="20" t="s">
        <v>211</v>
      </c>
      <c r="S54" s="1" t="s">
        <v>49</v>
      </c>
      <c r="T54" s="1" t="s">
        <v>50</v>
      </c>
      <c r="U54" s="17" t="s">
        <v>51</v>
      </c>
      <c r="V54" s="1" t="s">
        <v>52</v>
      </c>
      <c r="W54" s="1" t="s">
        <v>53</v>
      </c>
      <c r="X54" s="1" t="s">
        <v>54</v>
      </c>
      <c r="Y54" s="1" t="s">
        <v>372</v>
      </c>
      <c r="Z54" s="1" t="s">
        <v>232</v>
      </c>
      <c r="AA54" s="1" t="s">
        <v>54</v>
      </c>
      <c r="AB54" s="1" t="s">
        <v>54</v>
      </c>
      <c r="AC54" s="24" t="s">
        <v>275</v>
      </c>
      <c r="AD54" s="1" t="s">
        <v>78</v>
      </c>
      <c r="AE54" s="14" t="s">
        <v>225</v>
      </c>
    </row>
    <row r="55" s="1" customFormat="true" ht="12.75" hidden="false" customHeight="false" outlineLevel="0" collapsed="false">
      <c r="A55" s="1" t="s">
        <v>373</v>
      </c>
      <c r="B55" s="14" t="s">
        <v>256</v>
      </c>
      <c r="C55" s="1" t="s">
        <v>374</v>
      </c>
      <c r="D55" s="1" t="s">
        <v>375</v>
      </c>
      <c r="E55" s="1" t="s">
        <v>39</v>
      </c>
      <c r="F55" s="1" t="s">
        <v>66</v>
      </c>
      <c r="G55" s="1" t="s">
        <v>41</v>
      </c>
      <c r="H55" s="1" t="s">
        <v>42</v>
      </c>
      <c r="I55" s="1" t="s">
        <v>43</v>
      </c>
      <c r="J55" s="1" t="s">
        <v>376</v>
      </c>
      <c r="K55" s="1" t="s">
        <v>377</v>
      </c>
      <c r="L55" s="15" t="n">
        <v>50984226</v>
      </c>
      <c r="M55" s="1" t="n">
        <v>50981540</v>
      </c>
      <c r="N55" s="16" t="n">
        <f aca="false">M55*100/L55</f>
        <v>99.9947317038803</v>
      </c>
      <c r="O55" s="1" t="n">
        <v>150</v>
      </c>
      <c r="P55" s="17" t="s">
        <v>69</v>
      </c>
      <c r="Q55" s="20" t="s">
        <v>352</v>
      </c>
      <c r="R55" s="20" t="s">
        <v>211</v>
      </c>
      <c r="S55" s="1" t="s">
        <v>49</v>
      </c>
      <c r="T55" s="1" t="s">
        <v>50</v>
      </c>
      <c r="U55" s="17" t="s">
        <v>51</v>
      </c>
      <c r="V55" s="1" t="s">
        <v>52</v>
      </c>
      <c r="W55" s="1" t="s">
        <v>53</v>
      </c>
      <c r="X55" s="1" t="s">
        <v>54</v>
      </c>
      <c r="Y55" s="1" t="s">
        <v>372</v>
      </c>
      <c r="Z55" s="1" t="s">
        <v>232</v>
      </c>
      <c r="AA55" s="1" t="s">
        <v>54</v>
      </c>
      <c r="AB55" s="1" t="s">
        <v>54</v>
      </c>
      <c r="AC55" s="24" t="s">
        <v>355</v>
      </c>
      <c r="AD55" s="1" t="s">
        <v>78</v>
      </c>
      <c r="AE55" s="14" t="s">
        <v>225</v>
      </c>
    </row>
    <row r="56" s="1" customFormat="true" ht="12.75" hidden="false" customHeight="false" outlineLevel="0" collapsed="false">
      <c r="A56" s="1" t="s">
        <v>378</v>
      </c>
      <c r="B56" s="14" t="s">
        <v>256</v>
      </c>
      <c r="C56" s="1" t="s">
        <v>379</v>
      </c>
      <c r="D56" s="1" t="s">
        <v>380</v>
      </c>
      <c r="E56" s="1" t="s">
        <v>39</v>
      </c>
      <c r="F56" s="1" t="s">
        <v>66</v>
      </c>
      <c r="G56" s="1" t="s">
        <v>41</v>
      </c>
      <c r="H56" s="1" t="s">
        <v>42</v>
      </c>
      <c r="I56" s="1" t="s">
        <v>43</v>
      </c>
      <c r="J56" s="1" t="s">
        <v>381</v>
      </c>
      <c r="K56" s="1" t="s">
        <v>382</v>
      </c>
      <c r="L56" s="15" t="n">
        <v>47906022</v>
      </c>
      <c r="M56" s="1" t="n">
        <v>47865156</v>
      </c>
      <c r="N56" s="16" t="n">
        <f aca="false">M56*100/L56</f>
        <v>99.9146954844216</v>
      </c>
      <c r="O56" s="1" t="n">
        <v>150</v>
      </c>
      <c r="P56" s="17" t="s">
        <v>69</v>
      </c>
      <c r="Q56" s="20" t="s">
        <v>352</v>
      </c>
      <c r="R56" s="20" t="s">
        <v>211</v>
      </c>
      <c r="S56" s="1" t="s">
        <v>49</v>
      </c>
      <c r="T56" s="1" t="s">
        <v>50</v>
      </c>
      <c r="U56" s="17" t="s">
        <v>51</v>
      </c>
      <c r="V56" s="1" t="s">
        <v>52</v>
      </c>
      <c r="W56" s="1" t="s">
        <v>53</v>
      </c>
      <c r="X56" s="1" t="s">
        <v>54</v>
      </c>
      <c r="Y56" s="1" t="s">
        <v>372</v>
      </c>
      <c r="Z56" s="1" t="s">
        <v>232</v>
      </c>
      <c r="AA56" s="1" t="s">
        <v>54</v>
      </c>
      <c r="AB56" s="1" t="s">
        <v>54</v>
      </c>
      <c r="AC56" s="24" t="s">
        <v>275</v>
      </c>
      <c r="AD56" s="1" t="s">
        <v>78</v>
      </c>
      <c r="AE56" s="14" t="s">
        <v>225</v>
      </c>
    </row>
    <row r="57" s="1" customFormat="true" ht="12.75" hidden="false" customHeight="false" outlineLevel="0" collapsed="false">
      <c r="A57" s="1" t="s">
        <v>383</v>
      </c>
      <c r="B57" s="14" t="s">
        <v>256</v>
      </c>
      <c r="C57" s="1" t="s">
        <v>384</v>
      </c>
      <c r="D57" s="1" t="s">
        <v>385</v>
      </c>
      <c r="E57" s="1" t="s">
        <v>39</v>
      </c>
      <c r="F57" s="1" t="s">
        <v>66</v>
      </c>
      <c r="G57" s="1" t="s">
        <v>41</v>
      </c>
      <c r="H57" s="1" t="s">
        <v>42</v>
      </c>
      <c r="I57" s="1" t="s">
        <v>43</v>
      </c>
      <c r="J57" s="1" t="s">
        <v>386</v>
      </c>
      <c r="K57" s="1" t="s">
        <v>387</v>
      </c>
      <c r="L57" s="15" t="n">
        <v>49083688</v>
      </c>
      <c r="M57" s="1" t="n">
        <v>49070566</v>
      </c>
      <c r="N57" s="16" t="n">
        <f aca="false">M57*100/L57</f>
        <v>99.9732660675376</v>
      </c>
      <c r="O57" s="1" t="n">
        <v>150</v>
      </c>
      <c r="P57" s="17" t="s">
        <v>69</v>
      </c>
      <c r="Q57" s="20" t="s">
        <v>352</v>
      </c>
      <c r="R57" s="20" t="s">
        <v>211</v>
      </c>
      <c r="S57" s="1" t="s">
        <v>49</v>
      </c>
      <c r="T57" s="1" t="s">
        <v>50</v>
      </c>
      <c r="U57" s="17" t="s">
        <v>51</v>
      </c>
      <c r="V57" s="1" t="s">
        <v>52</v>
      </c>
      <c r="W57" s="1" t="s">
        <v>53</v>
      </c>
      <c r="X57" s="1" t="s">
        <v>54</v>
      </c>
      <c r="Y57" s="1" t="s">
        <v>372</v>
      </c>
      <c r="Z57" s="1" t="s">
        <v>232</v>
      </c>
      <c r="AA57" s="1" t="s">
        <v>54</v>
      </c>
      <c r="AB57" s="1" t="s">
        <v>54</v>
      </c>
      <c r="AC57" s="24" t="s">
        <v>355</v>
      </c>
      <c r="AD57" s="1" t="s">
        <v>78</v>
      </c>
      <c r="AE57" s="14" t="s">
        <v>225</v>
      </c>
    </row>
    <row r="58" s="1" customFormat="true" ht="12.75" hidden="false" customHeight="false" outlineLevel="0" collapsed="false">
      <c r="A58" s="1" t="s">
        <v>388</v>
      </c>
      <c r="B58" s="14" t="s">
        <v>256</v>
      </c>
      <c r="C58" s="1" t="s">
        <v>389</v>
      </c>
      <c r="D58" s="1" t="s">
        <v>390</v>
      </c>
      <c r="E58" s="1" t="s">
        <v>39</v>
      </c>
      <c r="F58" s="1" t="s">
        <v>66</v>
      </c>
      <c r="G58" s="1" t="s">
        <v>41</v>
      </c>
      <c r="H58" s="1" t="s">
        <v>42</v>
      </c>
      <c r="I58" s="1" t="s">
        <v>43</v>
      </c>
      <c r="J58" s="1" t="s">
        <v>391</v>
      </c>
      <c r="K58" s="1" t="s">
        <v>392</v>
      </c>
      <c r="L58" s="15" t="n">
        <v>45966712</v>
      </c>
      <c r="M58" s="1" t="n">
        <v>45962656</v>
      </c>
      <c r="N58" s="16" t="n">
        <f aca="false">M58*100/L58</f>
        <v>99.9911762233505</v>
      </c>
      <c r="O58" s="1" t="n">
        <v>150</v>
      </c>
      <c r="P58" s="17" t="s">
        <v>69</v>
      </c>
      <c r="Q58" s="20" t="s">
        <v>352</v>
      </c>
      <c r="R58" s="20" t="s">
        <v>211</v>
      </c>
      <c r="S58" s="1" t="s">
        <v>49</v>
      </c>
      <c r="T58" s="1" t="s">
        <v>50</v>
      </c>
      <c r="U58" s="17" t="s">
        <v>51</v>
      </c>
      <c r="V58" s="1" t="s">
        <v>52</v>
      </c>
      <c r="W58" s="1" t="s">
        <v>53</v>
      </c>
      <c r="X58" s="1" t="s">
        <v>54</v>
      </c>
      <c r="Y58" s="1" t="s">
        <v>372</v>
      </c>
      <c r="Z58" s="1" t="s">
        <v>232</v>
      </c>
      <c r="AA58" s="1" t="s">
        <v>54</v>
      </c>
      <c r="AB58" s="1" t="s">
        <v>54</v>
      </c>
      <c r="AC58" s="24" t="s">
        <v>275</v>
      </c>
      <c r="AD58" s="1" t="s">
        <v>78</v>
      </c>
      <c r="AE58" s="14" t="s">
        <v>225</v>
      </c>
    </row>
    <row r="59" customFormat="false" ht="12.75" hidden="false" customHeight="false" outlineLevel="0" collapsed="false">
      <c r="A59" s="1" t="s">
        <v>393</v>
      </c>
      <c r="B59" s="14" t="s">
        <v>256</v>
      </c>
      <c r="C59" s="25" t="s">
        <v>394</v>
      </c>
      <c r="D59" s="25" t="s">
        <v>395</v>
      </c>
      <c r="E59" s="1" t="s">
        <v>39</v>
      </c>
      <c r="F59" s="1" t="s">
        <v>66</v>
      </c>
      <c r="G59" s="1" t="s">
        <v>41</v>
      </c>
      <c r="H59" s="1" t="s">
        <v>42</v>
      </c>
      <c r="I59" s="1" t="s">
        <v>43</v>
      </c>
      <c r="J59" s="1" t="s">
        <v>396</v>
      </c>
      <c r="K59" s="1" t="s">
        <v>397</v>
      </c>
      <c r="L59" s="15" t="n">
        <v>12180288</v>
      </c>
      <c r="M59" s="1" t="n">
        <v>2831318</v>
      </c>
      <c r="N59" s="16" t="n">
        <f aca="false">M59*100/L59</f>
        <v>23.2450825464882</v>
      </c>
      <c r="O59" s="1" t="n">
        <v>150</v>
      </c>
      <c r="P59" s="17" t="s">
        <v>69</v>
      </c>
      <c r="Q59" s="20" t="s">
        <v>352</v>
      </c>
      <c r="R59" s="20" t="s">
        <v>211</v>
      </c>
      <c r="S59" s="1" t="s">
        <v>49</v>
      </c>
      <c r="T59" s="1" t="s">
        <v>50</v>
      </c>
      <c r="U59" s="17" t="s">
        <v>51</v>
      </c>
      <c r="V59" s="1" t="s">
        <v>52</v>
      </c>
      <c r="W59" s="1" t="s">
        <v>53</v>
      </c>
      <c r="X59" s="1" t="s">
        <v>54</v>
      </c>
      <c r="Y59" s="1" t="s">
        <v>372</v>
      </c>
      <c r="Z59" s="1" t="s">
        <v>232</v>
      </c>
      <c r="AA59" s="1" t="s">
        <v>54</v>
      </c>
      <c r="AB59" s="1" t="s">
        <v>54</v>
      </c>
      <c r="AC59" s="24" t="s">
        <v>355</v>
      </c>
      <c r="AD59" s="1" t="s">
        <v>78</v>
      </c>
      <c r="AE59" s="14" t="s">
        <v>225</v>
      </c>
      <c r="ALC59" s="26"/>
      <c r="ALD59" s="26"/>
      <c r="ALE59" s="26"/>
      <c r="ALF59" s="26"/>
      <c r="ALG59" s="26"/>
      <c r="ALH59" s="26"/>
      <c r="ALI59" s="26"/>
      <c r="ALJ59" s="26"/>
      <c r="ALK59" s="26"/>
      <c r="ALL59" s="26"/>
      <c r="ALM59" s="26"/>
      <c r="ALN59" s="26"/>
      <c r="ALO59" s="26"/>
      <c r="ALP59" s="26"/>
      <c r="ALQ59" s="26"/>
      <c r="ALR59" s="26"/>
      <c r="ALS59" s="26"/>
      <c r="ALT59" s="26"/>
      <c r="ALU59" s="26"/>
      <c r="ALV59" s="26"/>
      <c r="ALW59" s="26"/>
      <c r="ALX59" s="26"/>
      <c r="ALY59" s="26"/>
      <c r="ALZ59" s="26"/>
      <c r="AMA59" s="26"/>
      <c r="AMB59" s="26"/>
      <c r="AMC59" s="26"/>
      <c r="AMD59" s="26"/>
      <c r="AME59" s="26"/>
      <c r="AMF59" s="26"/>
      <c r="AMG59" s="26"/>
      <c r="AMH59" s="26"/>
      <c r="AMI59" s="26"/>
      <c r="AMJ59" s="26"/>
    </row>
    <row r="60" customFormat="false" ht="12.75" hidden="false" customHeight="false" outlineLevel="0" collapsed="false">
      <c r="A60" s="1" t="s">
        <v>398</v>
      </c>
      <c r="B60" s="14" t="s">
        <v>256</v>
      </c>
      <c r="C60" s="25" t="s">
        <v>399</v>
      </c>
      <c r="D60" s="25" t="s">
        <v>400</v>
      </c>
      <c r="E60" s="1" t="s">
        <v>39</v>
      </c>
      <c r="F60" s="1" t="s">
        <v>66</v>
      </c>
      <c r="G60" s="1" t="s">
        <v>41</v>
      </c>
      <c r="H60" s="1" t="s">
        <v>42</v>
      </c>
      <c r="I60" s="1" t="s">
        <v>43</v>
      </c>
      <c r="J60" s="1" t="s">
        <v>401</v>
      </c>
      <c r="K60" s="1" t="s">
        <v>402</v>
      </c>
      <c r="L60" s="15" t="n">
        <v>3563612</v>
      </c>
      <c r="M60" s="1" t="n">
        <v>3560074</v>
      </c>
      <c r="N60" s="16" t="n">
        <f aca="false">M60*100/L60</f>
        <v>99.9007187089953</v>
      </c>
      <c r="O60" s="1" t="n">
        <v>150</v>
      </c>
      <c r="P60" s="17" t="s">
        <v>69</v>
      </c>
      <c r="Q60" s="20" t="s">
        <v>352</v>
      </c>
      <c r="R60" s="20" t="s">
        <v>211</v>
      </c>
      <c r="S60" s="1" t="s">
        <v>49</v>
      </c>
      <c r="T60" s="1" t="s">
        <v>50</v>
      </c>
      <c r="U60" s="17" t="s">
        <v>51</v>
      </c>
      <c r="V60" s="1" t="s">
        <v>52</v>
      </c>
      <c r="W60" s="1" t="s">
        <v>53</v>
      </c>
      <c r="X60" s="1" t="s">
        <v>54</v>
      </c>
      <c r="Y60" s="1" t="s">
        <v>54</v>
      </c>
      <c r="Z60" s="1" t="s">
        <v>55</v>
      </c>
      <c r="AA60" s="14" t="s">
        <v>403</v>
      </c>
      <c r="AB60" s="1" t="s">
        <v>54</v>
      </c>
      <c r="AC60" s="24" t="s">
        <v>275</v>
      </c>
      <c r="AD60" s="1" t="s">
        <v>78</v>
      </c>
      <c r="AE60" s="14" t="s">
        <v>225</v>
      </c>
      <c r="ALC60" s="27"/>
      <c r="ALD60" s="27"/>
      <c r="ALE60" s="27"/>
      <c r="ALF60" s="27"/>
      <c r="ALG60" s="27"/>
      <c r="ALH60" s="27"/>
      <c r="ALI60" s="27"/>
      <c r="ALJ60" s="27"/>
      <c r="ALK60" s="27"/>
      <c r="ALL60" s="27"/>
      <c r="ALM60" s="27"/>
      <c r="ALN60" s="27"/>
      <c r="ALO60" s="27"/>
      <c r="ALP60" s="27"/>
      <c r="ALQ60" s="27"/>
      <c r="ALR60" s="27"/>
      <c r="ALS60" s="27"/>
      <c r="ALT60" s="27"/>
      <c r="ALU60" s="27"/>
      <c r="ALV60" s="27"/>
      <c r="ALW60" s="27"/>
      <c r="ALX60" s="27"/>
      <c r="ALY60" s="27"/>
      <c r="ALZ60" s="27"/>
      <c r="AMA60" s="27"/>
      <c r="AMB60" s="27"/>
      <c r="AMC60" s="27"/>
      <c r="AMD60" s="27"/>
      <c r="AME60" s="27"/>
      <c r="AMF60" s="27"/>
      <c r="AMG60" s="27"/>
      <c r="AMH60" s="27"/>
      <c r="AMI60" s="27"/>
      <c r="AMJ60" s="27"/>
    </row>
    <row r="61" customFormat="false" ht="12.75" hidden="false" customHeight="false" outlineLevel="0" collapsed="false">
      <c r="A61" s="1" t="s">
        <v>404</v>
      </c>
      <c r="B61" s="14" t="s">
        <v>256</v>
      </c>
      <c r="C61" s="25" t="s">
        <v>405</v>
      </c>
      <c r="D61" s="25" t="s">
        <v>406</v>
      </c>
      <c r="E61" s="1" t="s">
        <v>39</v>
      </c>
      <c r="F61" s="1" t="s">
        <v>66</v>
      </c>
      <c r="G61" s="1" t="s">
        <v>41</v>
      </c>
      <c r="H61" s="1" t="s">
        <v>42</v>
      </c>
      <c r="I61" s="1" t="s">
        <v>43</v>
      </c>
      <c r="J61" s="1" t="s">
        <v>407</v>
      </c>
      <c r="K61" s="1" t="s">
        <v>408</v>
      </c>
      <c r="L61" s="15" t="n">
        <v>40007174</v>
      </c>
      <c r="M61" s="1" t="n">
        <v>25812414</v>
      </c>
      <c r="N61" s="16" t="n">
        <f aca="false">M61*100/L61</f>
        <v>64.5194634342331</v>
      </c>
      <c r="O61" s="1" t="n">
        <v>150</v>
      </c>
      <c r="P61" s="17" t="s">
        <v>69</v>
      </c>
      <c r="Q61" s="20" t="s">
        <v>409</v>
      </c>
      <c r="R61" s="1" t="s">
        <v>48</v>
      </c>
      <c r="S61" s="1" t="s">
        <v>49</v>
      </c>
      <c r="T61" s="1" t="s">
        <v>50</v>
      </c>
      <c r="U61" s="17" t="s">
        <v>51</v>
      </c>
      <c r="V61" s="1" t="s">
        <v>52</v>
      </c>
      <c r="W61" s="1" t="s">
        <v>53</v>
      </c>
      <c r="X61" s="1" t="s">
        <v>54</v>
      </c>
      <c r="Y61" s="1" t="s">
        <v>54</v>
      </c>
      <c r="Z61" s="1" t="s">
        <v>55</v>
      </c>
      <c r="AA61" s="14" t="s">
        <v>410</v>
      </c>
      <c r="AB61" s="1" t="s">
        <v>54</v>
      </c>
      <c r="AC61" s="24" t="s">
        <v>355</v>
      </c>
      <c r="AD61" s="1" t="s">
        <v>78</v>
      </c>
      <c r="AE61" s="14" t="s">
        <v>225</v>
      </c>
      <c r="ALC61" s="27"/>
      <c r="ALD61" s="27"/>
      <c r="ALE61" s="27"/>
      <c r="ALF61" s="27"/>
      <c r="ALG61" s="27"/>
      <c r="ALH61" s="27"/>
      <c r="ALI61" s="27"/>
      <c r="ALJ61" s="27"/>
      <c r="ALK61" s="27"/>
      <c r="ALL61" s="27"/>
      <c r="ALM61" s="27"/>
      <c r="ALN61" s="27"/>
      <c r="ALO61" s="27"/>
      <c r="ALP61" s="27"/>
      <c r="ALQ61" s="27"/>
      <c r="ALR61" s="27"/>
      <c r="ALS61" s="27"/>
      <c r="ALT61" s="27"/>
      <c r="ALU61" s="27"/>
      <c r="ALV61" s="27"/>
      <c r="ALW61" s="27"/>
      <c r="ALX61" s="27"/>
      <c r="ALY61" s="27"/>
      <c r="ALZ61" s="27"/>
      <c r="AMA61" s="27"/>
      <c r="AMB61" s="27"/>
      <c r="AMC61" s="27"/>
      <c r="AMD61" s="27"/>
      <c r="AME61" s="27"/>
      <c r="AMF61" s="27"/>
      <c r="AMG61" s="27"/>
      <c r="AMH61" s="27"/>
      <c r="AMI61" s="27"/>
      <c r="AMJ61" s="27"/>
    </row>
    <row r="62" customFormat="false" ht="12.75" hidden="false" customHeight="false" outlineLevel="0" collapsed="false">
      <c r="A62" s="24" t="s">
        <v>411</v>
      </c>
      <c r="B62" s="14" t="s">
        <v>256</v>
      </c>
      <c r="C62" s="25" t="s">
        <v>412</v>
      </c>
      <c r="D62" s="25" t="s">
        <v>413</v>
      </c>
      <c r="E62" s="1" t="s">
        <v>39</v>
      </c>
      <c r="F62" s="1" t="s">
        <v>66</v>
      </c>
      <c r="G62" s="1" t="s">
        <v>41</v>
      </c>
      <c r="H62" s="1" t="s">
        <v>42</v>
      </c>
      <c r="I62" s="1" t="s">
        <v>43</v>
      </c>
      <c r="J62" s="1" t="s">
        <v>414</v>
      </c>
      <c r="K62" s="1" t="s">
        <v>415</v>
      </c>
      <c r="L62" s="15" t="n">
        <v>37184868</v>
      </c>
      <c r="M62" s="1" t="n">
        <v>34691288</v>
      </c>
      <c r="N62" s="16" t="n">
        <f aca="false">M62*100/L62</f>
        <v>93.2941001699939</v>
      </c>
      <c r="O62" s="1" t="n">
        <v>150</v>
      </c>
      <c r="P62" s="17" t="s">
        <v>69</v>
      </c>
      <c r="Q62" s="20" t="s">
        <v>409</v>
      </c>
      <c r="R62" s="1" t="s">
        <v>48</v>
      </c>
      <c r="S62" s="1" t="s">
        <v>49</v>
      </c>
      <c r="T62" s="1" t="s">
        <v>50</v>
      </c>
      <c r="U62" s="17" t="s">
        <v>51</v>
      </c>
      <c r="V62" s="1" t="s">
        <v>52</v>
      </c>
      <c r="W62" s="1" t="s">
        <v>53</v>
      </c>
      <c r="X62" s="1" t="s">
        <v>54</v>
      </c>
      <c r="Y62" s="1" t="s">
        <v>54</v>
      </c>
      <c r="Z62" s="1" t="s">
        <v>55</v>
      </c>
      <c r="AA62" s="14" t="s">
        <v>410</v>
      </c>
      <c r="AB62" s="1" t="s">
        <v>54</v>
      </c>
      <c r="AC62" s="24" t="s">
        <v>275</v>
      </c>
      <c r="AD62" s="1" t="s">
        <v>78</v>
      </c>
      <c r="AE62" s="14" t="s">
        <v>225</v>
      </c>
      <c r="ALC62" s="26"/>
      <c r="ALD62" s="26"/>
      <c r="ALE62" s="26"/>
      <c r="ALF62" s="26"/>
      <c r="ALG62" s="26"/>
      <c r="ALH62" s="26"/>
      <c r="ALI62" s="26"/>
      <c r="ALJ62" s="26"/>
      <c r="ALK62" s="26"/>
      <c r="ALL62" s="26"/>
      <c r="ALM62" s="26"/>
      <c r="ALN62" s="26"/>
      <c r="ALO62" s="26"/>
      <c r="ALP62" s="26"/>
      <c r="ALQ62" s="26"/>
      <c r="ALR62" s="26"/>
      <c r="ALS62" s="26"/>
      <c r="ALT62" s="26"/>
      <c r="ALU62" s="26"/>
      <c r="ALV62" s="26"/>
      <c r="ALW62" s="26"/>
      <c r="ALX62" s="26"/>
      <c r="ALY62" s="26"/>
      <c r="ALZ62" s="26"/>
      <c r="AMA62" s="26"/>
      <c r="AMB62" s="26"/>
      <c r="AMC62" s="26"/>
      <c r="AMD62" s="26"/>
      <c r="AME62" s="26"/>
      <c r="AMF62" s="26"/>
      <c r="AMG62" s="26"/>
      <c r="AMH62" s="26"/>
      <c r="AMI62" s="26"/>
      <c r="AMJ62" s="26"/>
    </row>
    <row r="63" customFormat="false" ht="12.75" hidden="false" customHeight="false" outlineLevel="0" collapsed="false">
      <c r="A63" s="24" t="s">
        <v>416</v>
      </c>
      <c r="B63" s="14" t="s">
        <v>256</v>
      </c>
      <c r="C63" s="25" t="s">
        <v>417</v>
      </c>
      <c r="D63" s="25" t="s">
        <v>418</v>
      </c>
      <c r="E63" s="1" t="s">
        <v>39</v>
      </c>
      <c r="F63" s="1" t="s">
        <v>66</v>
      </c>
      <c r="G63" s="1" t="s">
        <v>41</v>
      </c>
      <c r="H63" s="1" t="s">
        <v>42</v>
      </c>
      <c r="I63" s="1" t="s">
        <v>43</v>
      </c>
      <c r="J63" s="1" t="s">
        <v>419</v>
      </c>
      <c r="K63" s="1" t="s">
        <v>420</v>
      </c>
      <c r="L63" s="15" t="n">
        <v>38810650</v>
      </c>
      <c r="M63" s="1" t="n">
        <v>38455434</v>
      </c>
      <c r="N63" s="16" t="n">
        <f aca="false">M63*100/L63</f>
        <v>99.0847460684116</v>
      </c>
      <c r="O63" s="1" t="n">
        <v>150</v>
      </c>
      <c r="P63" s="17" t="s">
        <v>69</v>
      </c>
      <c r="Q63" s="20" t="s">
        <v>409</v>
      </c>
      <c r="R63" s="1" t="s">
        <v>48</v>
      </c>
      <c r="S63" s="1" t="s">
        <v>49</v>
      </c>
      <c r="T63" s="1" t="s">
        <v>50</v>
      </c>
      <c r="U63" s="17" t="s">
        <v>51</v>
      </c>
      <c r="V63" s="1" t="s">
        <v>52</v>
      </c>
      <c r="W63" s="1" t="s">
        <v>53</v>
      </c>
      <c r="X63" s="1" t="s">
        <v>54</v>
      </c>
      <c r="Y63" s="1" t="s">
        <v>54</v>
      </c>
      <c r="Z63" s="1" t="s">
        <v>55</v>
      </c>
      <c r="AA63" s="14" t="s">
        <v>410</v>
      </c>
      <c r="AB63" s="1" t="s">
        <v>54</v>
      </c>
      <c r="AC63" s="24" t="s">
        <v>355</v>
      </c>
      <c r="AD63" s="1" t="s">
        <v>78</v>
      </c>
      <c r="AE63" s="14" t="s">
        <v>225</v>
      </c>
      <c r="ALC63" s="28"/>
      <c r="ALD63" s="28"/>
      <c r="ALE63" s="28"/>
      <c r="ALF63" s="28"/>
      <c r="ALG63" s="28"/>
      <c r="ALH63" s="28"/>
      <c r="ALI63" s="28"/>
      <c r="ALJ63" s="28"/>
      <c r="ALK63" s="28"/>
      <c r="ALL63" s="28"/>
      <c r="ALM63" s="28"/>
      <c r="ALN63" s="28"/>
      <c r="ALO63" s="28"/>
      <c r="ALP63" s="28"/>
      <c r="ALQ63" s="28"/>
      <c r="ALR63" s="28"/>
      <c r="ALS63" s="28"/>
      <c r="ALT63" s="28"/>
      <c r="ALU63" s="28"/>
      <c r="ALV63" s="28"/>
      <c r="ALW63" s="28"/>
      <c r="ALX63" s="28"/>
      <c r="ALY63" s="28"/>
      <c r="ALZ63" s="28"/>
      <c r="AMA63" s="28"/>
      <c r="AMB63" s="28"/>
      <c r="AMC63" s="28"/>
      <c r="AMD63" s="28"/>
      <c r="AME63" s="28"/>
      <c r="AMF63" s="28"/>
      <c r="AMG63" s="28"/>
      <c r="AMH63" s="28"/>
      <c r="AMI63" s="28"/>
      <c r="AMJ63" s="28"/>
    </row>
    <row r="64" customFormat="false" ht="12.75" hidden="false" customHeight="false" outlineLevel="0" collapsed="false">
      <c r="A64" s="1" t="s">
        <v>421</v>
      </c>
      <c r="B64" s="14" t="s">
        <v>256</v>
      </c>
      <c r="C64" s="25" t="s">
        <v>422</v>
      </c>
      <c r="D64" s="25" t="s">
        <v>423</v>
      </c>
      <c r="E64" s="1" t="s">
        <v>39</v>
      </c>
      <c r="F64" s="1" t="s">
        <v>66</v>
      </c>
      <c r="G64" s="1" t="s">
        <v>41</v>
      </c>
      <c r="H64" s="1" t="s">
        <v>42</v>
      </c>
      <c r="I64" s="1" t="s">
        <v>43</v>
      </c>
      <c r="J64" s="1" t="s">
        <v>424</v>
      </c>
      <c r="K64" s="1" t="s">
        <v>425</v>
      </c>
      <c r="L64" s="15" t="n">
        <v>31959950</v>
      </c>
      <c r="M64" s="1" t="n">
        <v>26372834</v>
      </c>
      <c r="N64" s="16" t="n">
        <f aca="false">M64*100/L64</f>
        <v>82.5183831639286</v>
      </c>
      <c r="O64" s="1" t="n">
        <v>150</v>
      </c>
      <c r="P64" s="17" t="s">
        <v>69</v>
      </c>
      <c r="Q64" s="20" t="s">
        <v>409</v>
      </c>
      <c r="R64" s="1" t="s">
        <v>48</v>
      </c>
      <c r="S64" s="1" t="s">
        <v>49</v>
      </c>
      <c r="T64" s="1" t="s">
        <v>50</v>
      </c>
      <c r="U64" s="17" t="s">
        <v>51</v>
      </c>
      <c r="V64" s="1" t="s">
        <v>52</v>
      </c>
      <c r="W64" s="1" t="s">
        <v>53</v>
      </c>
      <c r="X64" s="1" t="s">
        <v>54</v>
      </c>
      <c r="Y64" s="1" t="s">
        <v>54</v>
      </c>
      <c r="Z64" s="1" t="s">
        <v>55</v>
      </c>
      <c r="AA64" s="14" t="s">
        <v>410</v>
      </c>
      <c r="AB64" s="1" t="s">
        <v>54</v>
      </c>
      <c r="AC64" s="24" t="s">
        <v>275</v>
      </c>
      <c r="AD64" s="1" t="s">
        <v>78</v>
      </c>
      <c r="AE64" s="14" t="s">
        <v>225</v>
      </c>
      <c r="ALC64" s="26"/>
      <c r="ALD64" s="26"/>
      <c r="ALE64" s="26"/>
      <c r="ALF64" s="26"/>
      <c r="ALG64" s="26"/>
      <c r="ALH64" s="26"/>
      <c r="ALI64" s="26"/>
      <c r="ALJ64" s="26"/>
      <c r="ALK64" s="26"/>
      <c r="ALL64" s="26"/>
      <c r="ALM64" s="26"/>
      <c r="ALN64" s="26"/>
      <c r="ALO64" s="26"/>
      <c r="ALP64" s="26"/>
      <c r="ALQ64" s="26"/>
      <c r="ALR64" s="26"/>
      <c r="ALS64" s="26"/>
      <c r="ALT64" s="26"/>
      <c r="ALU64" s="26"/>
      <c r="ALV64" s="26"/>
      <c r="ALW64" s="26"/>
      <c r="ALX64" s="26"/>
      <c r="ALY64" s="26"/>
      <c r="ALZ64" s="26"/>
      <c r="AMA64" s="26"/>
      <c r="AMB64" s="26"/>
      <c r="AMC64" s="26"/>
      <c r="AMD64" s="26"/>
      <c r="AME64" s="26"/>
      <c r="AMF64" s="26"/>
      <c r="AMG64" s="26"/>
      <c r="AMH64" s="26"/>
      <c r="AMI64" s="26"/>
      <c r="AMJ64" s="26"/>
    </row>
    <row r="65" customFormat="false" ht="12.75" hidden="false" customHeight="false" outlineLevel="0" collapsed="false">
      <c r="A65" s="24" t="s">
        <v>426</v>
      </c>
      <c r="B65" s="14" t="s">
        <v>256</v>
      </c>
      <c r="C65" s="25" t="s">
        <v>427</v>
      </c>
      <c r="D65" s="25" t="s">
        <v>428</v>
      </c>
      <c r="E65" s="1" t="s">
        <v>39</v>
      </c>
      <c r="F65" s="1" t="s">
        <v>66</v>
      </c>
      <c r="G65" s="1" t="s">
        <v>41</v>
      </c>
      <c r="H65" s="1" t="s">
        <v>42</v>
      </c>
      <c r="I65" s="1" t="s">
        <v>43</v>
      </c>
      <c r="J65" s="1" t="s">
        <v>429</v>
      </c>
      <c r="K65" s="1" t="s">
        <v>430</v>
      </c>
      <c r="L65" s="15" t="n">
        <v>21040922</v>
      </c>
      <c r="M65" s="1" t="n">
        <v>1524420</v>
      </c>
      <c r="N65" s="16" t="n">
        <f aca="false">M65*100/L65</f>
        <v>7.24502471897382</v>
      </c>
      <c r="O65" s="1" t="n">
        <v>150</v>
      </c>
      <c r="P65" s="17" t="s">
        <v>69</v>
      </c>
      <c r="Q65" s="20" t="s">
        <v>409</v>
      </c>
      <c r="R65" s="1" t="s">
        <v>48</v>
      </c>
      <c r="S65" s="1" t="s">
        <v>49</v>
      </c>
      <c r="T65" s="1" t="s">
        <v>50</v>
      </c>
      <c r="U65" s="17" t="s">
        <v>51</v>
      </c>
      <c r="V65" s="1" t="s">
        <v>52</v>
      </c>
      <c r="W65" s="1" t="s">
        <v>53</v>
      </c>
      <c r="X65" s="1" t="s">
        <v>54</v>
      </c>
      <c r="Y65" s="1" t="s">
        <v>54</v>
      </c>
      <c r="Z65" s="1" t="s">
        <v>55</v>
      </c>
      <c r="AA65" s="14" t="s">
        <v>410</v>
      </c>
      <c r="AB65" s="1" t="s">
        <v>54</v>
      </c>
      <c r="AC65" s="24" t="s">
        <v>355</v>
      </c>
      <c r="AD65" s="1" t="s">
        <v>78</v>
      </c>
      <c r="AE65" s="14" t="s">
        <v>225</v>
      </c>
      <c r="ALC65" s="27"/>
      <c r="ALD65" s="27"/>
      <c r="ALE65" s="27"/>
      <c r="ALF65" s="27"/>
      <c r="ALG65" s="27"/>
      <c r="ALH65" s="27"/>
      <c r="ALI65" s="27"/>
      <c r="ALJ65" s="27"/>
      <c r="ALK65" s="27"/>
      <c r="ALL65" s="27"/>
      <c r="ALM65" s="27"/>
      <c r="ALN65" s="27"/>
      <c r="ALO65" s="27"/>
      <c r="ALP65" s="27"/>
      <c r="ALQ65" s="27"/>
      <c r="ALR65" s="27"/>
      <c r="ALS65" s="27"/>
      <c r="ALT65" s="27"/>
      <c r="ALU65" s="27"/>
      <c r="ALV65" s="27"/>
      <c r="ALW65" s="27"/>
      <c r="ALX65" s="27"/>
      <c r="ALY65" s="27"/>
      <c r="ALZ65" s="27"/>
      <c r="AMA65" s="27"/>
      <c r="AMB65" s="27"/>
      <c r="AMC65" s="27"/>
      <c r="AMD65" s="27"/>
      <c r="AME65" s="27"/>
      <c r="AMF65" s="27"/>
      <c r="AMG65" s="27"/>
      <c r="AMH65" s="27"/>
      <c r="AMI65" s="27"/>
      <c r="AMJ65" s="27"/>
    </row>
    <row r="66" customFormat="false" ht="12.75" hidden="false" customHeight="false" outlineLevel="0" collapsed="false">
      <c r="A66" s="29" t="s">
        <v>431</v>
      </c>
      <c r="B66" s="14" t="s">
        <v>256</v>
      </c>
      <c r="C66" s="25" t="s">
        <v>432</v>
      </c>
      <c r="D66" s="25" t="s">
        <v>433</v>
      </c>
      <c r="E66" s="1" t="s">
        <v>39</v>
      </c>
      <c r="F66" s="1" t="s">
        <v>66</v>
      </c>
      <c r="G66" s="1" t="s">
        <v>41</v>
      </c>
      <c r="H66" s="1" t="s">
        <v>42</v>
      </c>
      <c r="I66" s="1" t="s">
        <v>43</v>
      </c>
      <c r="J66" s="1" t="s">
        <v>434</v>
      </c>
      <c r="K66" s="1" t="s">
        <v>435</v>
      </c>
      <c r="L66" s="15" t="n">
        <v>22086570</v>
      </c>
      <c r="M66" s="1" t="n">
        <v>22081902</v>
      </c>
      <c r="N66" s="16" t="n">
        <f aca="false">M66*100/L66</f>
        <v>99.9788649844679</v>
      </c>
      <c r="O66" s="1" t="n">
        <v>150</v>
      </c>
      <c r="P66" s="17" t="s">
        <v>69</v>
      </c>
      <c r="Q66" s="20" t="s">
        <v>409</v>
      </c>
      <c r="R66" s="1" t="s">
        <v>48</v>
      </c>
      <c r="S66" s="1" t="s">
        <v>49</v>
      </c>
      <c r="T66" s="1" t="s">
        <v>50</v>
      </c>
      <c r="U66" s="17" t="s">
        <v>51</v>
      </c>
      <c r="V66" s="1" t="s">
        <v>52</v>
      </c>
      <c r="W66" s="1" t="s">
        <v>53</v>
      </c>
      <c r="X66" s="1" t="s">
        <v>54</v>
      </c>
      <c r="Y66" s="1" t="s">
        <v>54</v>
      </c>
      <c r="Z66" s="1" t="s">
        <v>55</v>
      </c>
      <c r="AA66" s="14" t="s">
        <v>410</v>
      </c>
      <c r="AB66" s="1" t="s">
        <v>54</v>
      </c>
      <c r="AC66" s="24" t="s">
        <v>355</v>
      </c>
      <c r="AD66" s="1" t="s">
        <v>78</v>
      </c>
      <c r="AE66" s="14" t="s">
        <v>289</v>
      </c>
      <c r="ALC66" s="27"/>
      <c r="ALD66" s="27"/>
      <c r="ALE66" s="27"/>
      <c r="ALF66" s="27"/>
      <c r="ALG66" s="27"/>
      <c r="ALH66" s="27"/>
      <c r="ALI66" s="27"/>
      <c r="ALJ66" s="27"/>
      <c r="ALK66" s="27"/>
      <c r="ALL66" s="27"/>
      <c r="ALM66" s="27"/>
      <c r="ALN66" s="27"/>
      <c r="ALO66" s="27"/>
      <c r="ALP66" s="27"/>
      <c r="ALQ66" s="27"/>
      <c r="ALR66" s="27"/>
      <c r="ALS66" s="27"/>
      <c r="ALT66" s="27"/>
      <c r="ALU66" s="27"/>
      <c r="ALV66" s="27"/>
      <c r="ALW66" s="27"/>
      <c r="ALX66" s="27"/>
      <c r="ALY66" s="27"/>
      <c r="ALZ66" s="27"/>
      <c r="AMA66" s="27"/>
      <c r="AMB66" s="27"/>
      <c r="AMC66" s="27"/>
      <c r="AMD66" s="27"/>
      <c r="AME66" s="27"/>
      <c r="AMF66" s="27"/>
      <c r="AMG66" s="27"/>
      <c r="AMH66" s="27"/>
      <c r="AMI66" s="27"/>
      <c r="AMJ66" s="27"/>
    </row>
    <row r="67" customFormat="false" ht="12.75" hidden="false" customHeight="false" outlineLevel="0" collapsed="false">
      <c r="A67" s="29" t="s">
        <v>436</v>
      </c>
      <c r="B67" s="14" t="s">
        <v>256</v>
      </c>
      <c r="C67" s="1" t="s">
        <v>437</v>
      </c>
      <c r="D67" s="1" t="s">
        <v>438</v>
      </c>
      <c r="E67" s="1" t="s">
        <v>39</v>
      </c>
      <c r="F67" s="1" t="s">
        <v>66</v>
      </c>
      <c r="G67" s="1" t="s">
        <v>41</v>
      </c>
      <c r="H67" s="1" t="s">
        <v>42</v>
      </c>
      <c r="I67" s="1" t="s">
        <v>43</v>
      </c>
      <c r="J67" s="1" t="s">
        <v>439</v>
      </c>
      <c r="K67" s="1" t="s">
        <v>440</v>
      </c>
      <c r="L67" s="15" t="n">
        <v>10108336</v>
      </c>
      <c r="M67" s="1" t="n">
        <v>9171460</v>
      </c>
      <c r="N67" s="16" t="n">
        <f aca="false">M67*100/L67</f>
        <v>90.7316496008839</v>
      </c>
      <c r="O67" s="1" t="n">
        <v>150</v>
      </c>
      <c r="P67" s="17" t="s">
        <v>69</v>
      </c>
      <c r="Q67" s="20" t="s">
        <v>409</v>
      </c>
      <c r="R67" s="1" t="s">
        <v>48</v>
      </c>
      <c r="S67" s="1" t="s">
        <v>49</v>
      </c>
      <c r="T67" s="1" t="s">
        <v>50</v>
      </c>
      <c r="U67" s="17" t="s">
        <v>51</v>
      </c>
      <c r="V67" s="1" t="s">
        <v>52</v>
      </c>
      <c r="W67" s="1" t="s">
        <v>53</v>
      </c>
      <c r="X67" s="1" t="s">
        <v>54</v>
      </c>
      <c r="Y67" s="1" t="s">
        <v>54</v>
      </c>
      <c r="Z67" s="1" t="s">
        <v>55</v>
      </c>
      <c r="AA67" s="14" t="s">
        <v>410</v>
      </c>
      <c r="AB67" s="1" t="s">
        <v>54</v>
      </c>
      <c r="AC67" s="24" t="s">
        <v>355</v>
      </c>
      <c r="AD67" s="1" t="s">
        <v>78</v>
      </c>
      <c r="AE67" s="14" t="s">
        <v>289</v>
      </c>
    </row>
    <row r="68" customFormat="false" ht="12.75" hidden="false" customHeight="false" outlineLevel="0" collapsed="false">
      <c r="A68" s="1" t="s">
        <v>441</v>
      </c>
      <c r="B68" s="14" t="s">
        <v>256</v>
      </c>
      <c r="C68" s="1" t="s">
        <v>442</v>
      </c>
      <c r="D68" s="1" t="s">
        <v>443</v>
      </c>
      <c r="E68" s="1" t="s">
        <v>39</v>
      </c>
      <c r="F68" s="1" t="s">
        <v>66</v>
      </c>
      <c r="G68" s="1" t="s">
        <v>41</v>
      </c>
      <c r="H68" s="1" t="s">
        <v>42</v>
      </c>
      <c r="I68" s="1" t="s">
        <v>43</v>
      </c>
      <c r="J68" s="1" t="s">
        <v>444</v>
      </c>
      <c r="K68" s="1" t="s">
        <v>445</v>
      </c>
      <c r="L68" s="15" t="n">
        <v>16762556</v>
      </c>
      <c r="M68" s="1" t="n">
        <v>16744288</v>
      </c>
      <c r="N68" s="16" t="n">
        <f aca="false">M68*100/L68</f>
        <v>99.8910190068865</v>
      </c>
      <c r="O68" s="1" t="n">
        <v>150</v>
      </c>
      <c r="P68" s="17" t="s">
        <v>69</v>
      </c>
      <c r="Q68" s="20" t="s">
        <v>409</v>
      </c>
      <c r="R68" s="1" t="s">
        <v>48</v>
      </c>
      <c r="S68" s="1" t="s">
        <v>49</v>
      </c>
      <c r="T68" s="1" t="s">
        <v>50</v>
      </c>
      <c r="U68" s="17" t="s">
        <v>51</v>
      </c>
      <c r="V68" s="1" t="s">
        <v>52</v>
      </c>
      <c r="W68" s="1" t="s">
        <v>53</v>
      </c>
      <c r="X68" s="1" t="s">
        <v>54</v>
      </c>
      <c r="Y68" s="1" t="s">
        <v>54</v>
      </c>
      <c r="Z68" s="1" t="s">
        <v>55</v>
      </c>
      <c r="AA68" s="14" t="s">
        <v>403</v>
      </c>
      <c r="AB68" s="1" t="s">
        <v>54</v>
      </c>
      <c r="AC68" s="24" t="s">
        <v>355</v>
      </c>
      <c r="AD68" s="1" t="s">
        <v>78</v>
      </c>
      <c r="AE68" s="14" t="s">
        <v>289</v>
      </c>
    </row>
    <row r="69" customFormat="false" ht="12.75" hidden="false" customHeight="false" outlineLevel="0" collapsed="false">
      <c r="A69" s="1" t="s">
        <v>446</v>
      </c>
      <c r="B69" s="14" t="s">
        <v>256</v>
      </c>
      <c r="C69" s="1" t="s">
        <v>447</v>
      </c>
      <c r="D69" s="1" t="s">
        <v>448</v>
      </c>
      <c r="E69" s="1" t="s">
        <v>39</v>
      </c>
      <c r="F69" s="1" t="s">
        <v>66</v>
      </c>
      <c r="G69" s="1" t="s">
        <v>41</v>
      </c>
      <c r="H69" s="1" t="s">
        <v>42</v>
      </c>
      <c r="I69" s="1" t="s">
        <v>43</v>
      </c>
      <c r="J69" s="1" t="s">
        <v>449</v>
      </c>
      <c r="K69" s="1" t="s">
        <v>450</v>
      </c>
      <c r="L69" s="15" t="n">
        <v>16240842</v>
      </c>
      <c r="M69" s="1" t="n">
        <v>16230428</v>
      </c>
      <c r="N69" s="16" t="n">
        <f aca="false">M69*100/L69</f>
        <v>99.9358777088035</v>
      </c>
      <c r="O69" s="1" t="n">
        <v>150</v>
      </c>
      <c r="P69" s="17" t="s">
        <v>69</v>
      </c>
      <c r="Q69" s="20" t="s">
        <v>409</v>
      </c>
      <c r="R69" s="1" t="s">
        <v>48</v>
      </c>
      <c r="S69" s="1" t="s">
        <v>49</v>
      </c>
      <c r="T69" s="1" t="s">
        <v>50</v>
      </c>
      <c r="U69" s="17" t="s">
        <v>51</v>
      </c>
      <c r="V69" s="1" t="s">
        <v>52</v>
      </c>
      <c r="W69" s="1" t="s">
        <v>53</v>
      </c>
      <c r="X69" s="1" t="s">
        <v>54</v>
      </c>
      <c r="Y69" s="1" t="s">
        <v>54</v>
      </c>
      <c r="Z69" s="1" t="s">
        <v>55</v>
      </c>
      <c r="AA69" s="14" t="s">
        <v>403</v>
      </c>
      <c r="AB69" s="1" t="s">
        <v>54</v>
      </c>
      <c r="AC69" s="24" t="s">
        <v>355</v>
      </c>
      <c r="AD69" s="1" t="s">
        <v>78</v>
      </c>
      <c r="AE69" s="14" t="s">
        <v>289</v>
      </c>
    </row>
    <row r="70" customFormat="false" ht="12.75" hidden="false" customHeight="false" outlineLevel="0" collapsed="false">
      <c r="A70" s="1" t="s">
        <v>451</v>
      </c>
      <c r="B70" s="1" t="s">
        <v>256</v>
      </c>
      <c r="C70" s="1" t="s">
        <v>452</v>
      </c>
      <c r="D70" s="1" t="s">
        <v>453</v>
      </c>
      <c r="E70" s="1" t="s">
        <v>39</v>
      </c>
      <c r="F70" s="1" t="s">
        <v>216</v>
      </c>
      <c r="G70" s="1" t="s">
        <v>41</v>
      </c>
      <c r="H70" s="1" t="s">
        <v>217</v>
      </c>
      <c r="I70" s="1" t="s">
        <v>218</v>
      </c>
      <c r="J70" s="1" t="s">
        <v>454</v>
      </c>
      <c r="K70" s="1" t="s">
        <v>455</v>
      </c>
      <c r="L70" s="15" t="n">
        <v>741354</v>
      </c>
      <c r="M70" s="21" t="n">
        <v>740052</v>
      </c>
      <c r="N70" s="16" t="n">
        <f aca="false">M70*100/L70</f>
        <v>99.8243753996067</v>
      </c>
      <c r="O70" s="1" t="n">
        <v>250</v>
      </c>
      <c r="P70" s="17" t="s">
        <v>221</v>
      </c>
      <c r="Q70" s="1" t="s">
        <v>261</v>
      </c>
      <c r="R70" s="1" t="s">
        <v>71</v>
      </c>
      <c r="S70" s="1" t="s">
        <v>49</v>
      </c>
      <c r="T70" s="1" t="s">
        <v>50</v>
      </c>
      <c r="U70" s="17" t="s">
        <v>72</v>
      </c>
      <c r="V70" s="1" t="s">
        <v>52</v>
      </c>
      <c r="W70" s="1" t="s">
        <v>53</v>
      </c>
      <c r="X70" s="22" t="n">
        <v>0.45</v>
      </c>
      <c r="Y70" s="1" t="s">
        <v>223</v>
      </c>
      <c r="Z70" s="1" t="s">
        <v>262</v>
      </c>
      <c r="AA70" s="1" t="s">
        <v>54</v>
      </c>
      <c r="AB70" s="1" t="s">
        <v>54</v>
      </c>
      <c r="AC70" s="2" t="s">
        <v>456</v>
      </c>
      <c r="AD70" s="1" t="s">
        <v>78</v>
      </c>
      <c r="AE70" s="1" t="s">
        <v>225</v>
      </c>
    </row>
    <row r="71" customFormat="false" ht="12.75" hidden="false" customHeight="false" outlineLevel="0" collapsed="false">
      <c r="A71" s="1" t="s">
        <v>457</v>
      </c>
      <c r="B71" s="1" t="s">
        <v>256</v>
      </c>
      <c r="C71" s="1" t="s">
        <v>458</v>
      </c>
      <c r="D71" s="1" t="s">
        <v>459</v>
      </c>
      <c r="E71" s="1" t="s">
        <v>39</v>
      </c>
      <c r="F71" s="1" t="s">
        <v>216</v>
      </c>
      <c r="G71" s="1" t="s">
        <v>41</v>
      </c>
      <c r="H71" s="1" t="s">
        <v>217</v>
      </c>
      <c r="I71" s="1" t="s">
        <v>218</v>
      </c>
      <c r="J71" s="1" t="s">
        <v>460</v>
      </c>
      <c r="K71" s="1" t="s">
        <v>461</v>
      </c>
      <c r="L71" s="15" t="n">
        <v>620084</v>
      </c>
      <c r="M71" s="21" t="n">
        <v>490148</v>
      </c>
      <c r="N71" s="16" t="n">
        <f aca="false">M71*100/L71</f>
        <v>79.0454196528212</v>
      </c>
      <c r="O71" s="1" t="n">
        <v>250</v>
      </c>
      <c r="P71" s="17" t="s">
        <v>221</v>
      </c>
      <c r="Q71" s="1" t="s">
        <v>261</v>
      </c>
      <c r="R71" s="1" t="s">
        <v>71</v>
      </c>
      <c r="S71" s="1" t="s">
        <v>49</v>
      </c>
      <c r="T71" s="1" t="s">
        <v>50</v>
      </c>
      <c r="U71" s="17" t="s">
        <v>72</v>
      </c>
      <c r="V71" s="1" t="s">
        <v>52</v>
      </c>
      <c r="W71" s="1" t="s">
        <v>53</v>
      </c>
      <c r="X71" s="22" t="n">
        <v>0.45</v>
      </c>
      <c r="Y71" s="1" t="s">
        <v>223</v>
      </c>
      <c r="Z71" s="1" t="s">
        <v>262</v>
      </c>
      <c r="AA71" s="1" t="s">
        <v>54</v>
      </c>
      <c r="AB71" s="1" t="s">
        <v>54</v>
      </c>
      <c r="AC71" s="2" t="s">
        <v>456</v>
      </c>
      <c r="AD71" s="1" t="s">
        <v>78</v>
      </c>
      <c r="AE71" s="1" t="s">
        <v>225</v>
      </c>
    </row>
    <row r="72" customFormat="false" ht="12.75" hidden="false" customHeight="false" outlineLevel="0" collapsed="false">
      <c r="A72" s="1" t="s">
        <v>462</v>
      </c>
      <c r="B72" s="1" t="s">
        <v>256</v>
      </c>
      <c r="C72" s="1" t="s">
        <v>463</v>
      </c>
      <c r="D72" s="1" t="s">
        <v>464</v>
      </c>
      <c r="E72" s="1" t="s">
        <v>39</v>
      </c>
      <c r="F72" s="1" t="s">
        <v>216</v>
      </c>
      <c r="G72" s="1" t="s">
        <v>41</v>
      </c>
      <c r="H72" s="1" t="s">
        <v>217</v>
      </c>
      <c r="I72" s="1" t="s">
        <v>218</v>
      </c>
      <c r="J72" s="1" t="s">
        <v>465</v>
      </c>
      <c r="K72" s="1" t="s">
        <v>466</v>
      </c>
      <c r="L72" s="15" t="n">
        <v>670148</v>
      </c>
      <c r="M72" s="21" t="n">
        <v>663266</v>
      </c>
      <c r="N72" s="16" t="n">
        <f aca="false">M72*100/L72</f>
        <v>98.9730626667542</v>
      </c>
      <c r="O72" s="1" t="n">
        <v>250</v>
      </c>
      <c r="P72" s="17" t="s">
        <v>221</v>
      </c>
      <c r="Q72" s="1" t="s">
        <v>261</v>
      </c>
      <c r="R72" s="1" t="s">
        <v>71</v>
      </c>
      <c r="S72" s="1" t="s">
        <v>49</v>
      </c>
      <c r="T72" s="1" t="s">
        <v>50</v>
      </c>
      <c r="U72" s="17" t="s">
        <v>72</v>
      </c>
      <c r="V72" s="1" t="s">
        <v>52</v>
      </c>
      <c r="W72" s="1" t="s">
        <v>53</v>
      </c>
      <c r="X72" s="22" t="n">
        <v>0.45</v>
      </c>
      <c r="Y72" s="1" t="s">
        <v>223</v>
      </c>
      <c r="Z72" s="1" t="s">
        <v>274</v>
      </c>
      <c r="AA72" s="1" t="s">
        <v>54</v>
      </c>
      <c r="AB72" s="1" t="s">
        <v>54</v>
      </c>
      <c r="AC72" s="2" t="s">
        <v>456</v>
      </c>
      <c r="AD72" s="1" t="s">
        <v>78</v>
      </c>
      <c r="AE72" s="1" t="s">
        <v>225</v>
      </c>
    </row>
    <row r="73" customFormat="false" ht="12.75" hidden="false" customHeight="false" outlineLevel="0" collapsed="false">
      <c r="A73" s="1" t="s">
        <v>467</v>
      </c>
      <c r="B73" s="1" t="s">
        <v>256</v>
      </c>
      <c r="C73" s="1" t="s">
        <v>468</v>
      </c>
      <c r="D73" s="1" t="s">
        <v>469</v>
      </c>
      <c r="E73" s="1" t="s">
        <v>39</v>
      </c>
      <c r="F73" s="1" t="s">
        <v>216</v>
      </c>
      <c r="G73" s="1" t="s">
        <v>41</v>
      </c>
      <c r="H73" s="1" t="s">
        <v>217</v>
      </c>
      <c r="I73" s="1" t="s">
        <v>218</v>
      </c>
      <c r="J73" s="1" t="s">
        <v>470</v>
      </c>
      <c r="K73" s="1" t="s">
        <v>471</v>
      </c>
      <c r="L73" s="15" t="n">
        <v>675044</v>
      </c>
      <c r="M73" s="21" t="n">
        <v>667340</v>
      </c>
      <c r="N73" s="16" t="n">
        <f aca="false">M73*100/L73</f>
        <v>98.858741059842</v>
      </c>
      <c r="O73" s="1" t="n">
        <v>250</v>
      </c>
      <c r="P73" s="17" t="s">
        <v>221</v>
      </c>
      <c r="Q73" s="1" t="s">
        <v>261</v>
      </c>
      <c r="R73" s="1" t="s">
        <v>71</v>
      </c>
      <c r="S73" s="1" t="s">
        <v>49</v>
      </c>
      <c r="T73" s="1" t="s">
        <v>50</v>
      </c>
      <c r="U73" s="17" t="s">
        <v>72</v>
      </c>
      <c r="V73" s="1" t="s">
        <v>52</v>
      </c>
      <c r="W73" s="1" t="s">
        <v>53</v>
      </c>
      <c r="X73" s="22" t="n">
        <v>0.45</v>
      </c>
      <c r="Y73" s="1" t="s">
        <v>223</v>
      </c>
      <c r="Z73" s="1" t="s">
        <v>274</v>
      </c>
      <c r="AA73" s="1" t="s">
        <v>54</v>
      </c>
      <c r="AB73" s="1" t="s">
        <v>54</v>
      </c>
      <c r="AC73" s="2" t="s">
        <v>456</v>
      </c>
      <c r="AD73" s="1" t="s">
        <v>78</v>
      </c>
      <c r="AE73" s="1" t="s">
        <v>225</v>
      </c>
    </row>
    <row r="74" customFormat="false" ht="12.75" hidden="false" customHeight="false" outlineLevel="0" collapsed="false">
      <c r="A74" s="1" t="s">
        <v>472</v>
      </c>
      <c r="B74" s="1" t="s">
        <v>256</v>
      </c>
      <c r="C74" s="1" t="s">
        <v>473</v>
      </c>
      <c r="D74" s="1" t="s">
        <v>474</v>
      </c>
      <c r="E74" s="1" t="s">
        <v>39</v>
      </c>
      <c r="F74" s="1" t="s">
        <v>216</v>
      </c>
      <c r="G74" s="1" t="s">
        <v>41</v>
      </c>
      <c r="H74" s="1" t="s">
        <v>217</v>
      </c>
      <c r="I74" s="1" t="s">
        <v>218</v>
      </c>
      <c r="J74" s="1" t="s">
        <v>475</v>
      </c>
      <c r="K74" s="1" t="s">
        <v>476</v>
      </c>
      <c r="L74" s="15" t="n">
        <v>690742</v>
      </c>
      <c r="M74" s="21" t="n">
        <v>688142</v>
      </c>
      <c r="N74" s="16" t="n">
        <f aca="false">M74*100/L74</f>
        <v>99.6235931795084</v>
      </c>
      <c r="O74" s="1" t="n">
        <v>250</v>
      </c>
      <c r="P74" s="17" t="s">
        <v>221</v>
      </c>
      <c r="Q74" s="1" t="s">
        <v>477</v>
      </c>
      <c r="R74" s="1" t="s">
        <v>71</v>
      </c>
      <c r="S74" s="1" t="s">
        <v>49</v>
      </c>
      <c r="T74" s="1" t="s">
        <v>50</v>
      </c>
      <c r="U74" s="17" t="s">
        <v>72</v>
      </c>
      <c r="V74" s="1" t="s">
        <v>52</v>
      </c>
      <c r="W74" s="1" t="s">
        <v>53</v>
      </c>
      <c r="X74" s="1" t="s">
        <v>54</v>
      </c>
      <c r="Y74" s="1" t="s">
        <v>180</v>
      </c>
      <c r="Z74" s="1" t="s">
        <v>232</v>
      </c>
      <c r="AA74" s="1" t="s">
        <v>54</v>
      </c>
      <c r="AB74" s="1" t="s">
        <v>167</v>
      </c>
      <c r="AC74" s="2" t="s">
        <v>456</v>
      </c>
      <c r="AD74" s="1" t="s">
        <v>78</v>
      </c>
      <c r="AE74" s="1" t="s">
        <v>225</v>
      </c>
    </row>
    <row r="75" customFormat="false" ht="12.75" hidden="false" customHeight="false" outlineLevel="0" collapsed="false">
      <c r="A75" s="1" t="s">
        <v>478</v>
      </c>
      <c r="B75" s="1" t="s">
        <v>256</v>
      </c>
      <c r="C75" s="1" t="s">
        <v>479</v>
      </c>
      <c r="D75" s="1" t="s">
        <v>480</v>
      </c>
      <c r="E75" s="1" t="s">
        <v>39</v>
      </c>
      <c r="F75" s="1" t="s">
        <v>216</v>
      </c>
      <c r="G75" s="1" t="s">
        <v>41</v>
      </c>
      <c r="H75" s="1" t="s">
        <v>217</v>
      </c>
      <c r="I75" s="1" t="s">
        <v>218</v>
      </c>
      <c r="J75" s="1" t="s">
        <v>481</v>
      </c>
      <c r="K75" s="1" t="s">
        <v>482</v>
      </c>
      <c r="L75" s="15" t="n">
        <v>886648</v>
      </c>
      <c r="M75" s="21" t="n">
        <v>876946</v>
      </c>
      <c r="N75" s="16" t="n">
        <f aca="false">M75*100/L75</f>
        <v>98.9057664371881</v>
      </c>
      <c r="O75" s="1" t="n">
        <v>250</v>
      </c>
      <c r="P75" s="17" t="s">
        <v>221</v>
      </c>
      <c r="Q75" s="1" t="s">
        <v>261</v>
      </c>
      <c r="R75" s="1" t="s">
        <v>71</v>
      </c>
      <c r="S75" s="1" t="s">
        <v>49</v>
      </c>
      <c r="T75" s="1" t="s">
        <v>50</v>
      </c>
      <c r="U75" s="17" t="s">
        <v>72</v>
      </c>
      <c r="V75" s="1" t="s">
        <v>52</v>
      </c>
      <c r="W75" s="1" t="s">
        <v>53</v>
      </c>
      <c r="X75" s="22" t="n">
        <v>0.45</v>
      </c>
      <c r="Y75" s="1" t="s">
        <v>223</v>
      </c>
      <c r="Z75" s="1" t="s">
        <v>274</v>
      </c>
      <c r="AA75" s="1" t="s">
        <v>54</v>
      </c>
      <c r="AB75" s="1" t="s">
        <v>54</v>
      </c>
      <c r="AC75" s="2" t="s">
        <v>456</v>
      </c>
      <c r="AD75" s="1" t="s">
        <v>78</v>
      </c>
      <c r="AE75" s="1" t="s">
        <v>225</v>
      </c>
    </row>
    <row r="76" customFormat="false" ht="12.75" hidden="false" customHeight="false" outlineLevel="0" collapsed="false">
      <c r="A76" s="1" t="s">
        <v>483</v>
      </c>
      <c r="B76" s="1" t="s">
        <v>256</v>
      </c>
      <c r="C76" s="1" t="s">
        <v>484</v>
      </c>
      <c r="D76" s="1" t="s">
        <v>485</v>
      </c>
      <c r="E76" s="1" t="s">
        <v>39</v>
      </c>
      <c r="F76" s="1" t="s">
        <v>216</v>
      </c>
      <c r="G76" s="1" t="s">
        <v>41</v>
      </c>
      <c r="H76" s="1" t="s">
        <v>217</v>
      </c>
      <c r="I76" s="1" t="s">
        <v>218</v>
      </c>
      <c r="J76" s="1" t="s">
        <v>486</v>
      </c>
      <c r="K76" s="1" t="s">
        <v>487</v>
      </c>
      <c r="L76" s="15" t="n">
        <v>688354</v>
      </c>
      <c r="M76" s="21" t="n">
        <v>688302</v>
      </c>
      <c r="N76" s="16" t="n">
        <f aca="false">M76*100/L76</f>
        <v>99.9924457473916</v>
      </c>
      <c r="O76" s="1" t="n">
        <v>250</v>
      </c>
      <c r="P76" s="17" t="s">
        <v>221</v>
      </c>
      <c r="Q76" s="1" t="s">
        <v>261</v>
      </c>
      <c r="R76" s="1" t="s">
        <v>71</v>
      </c>
      <c r="S76" s="1" t="s">
        <v>49</v>
      </c>
      <c r="T76" s="1" t="s">
        <v>50</v>
      </c>
      <c r="U76" s="17" t="s">
        <v>72</v>
      </c>
      <c r="V76" s="1" t="s">
        <v>52</v>
      </c>
      <c r="W76" s="1" t="s">
        <v>53</v>
      </c>
      <c r="X76" s="22" t="n">
        <v>0.45</v>
      </c>
      <c r="Y76" s="1" t="s">
        <v>223</v>
      </c>
      <c r="Z76" s="1" t="s">
        <v>274</v>
      </c>
      <c r="AA76" s="1" t="s">
        <v>54</v>
      </c>
      <c r="AB76" s="1" t="s">
        <v>54</v>
      </c>
      <c r="AC76" s="2" t="s">
        <v>456</v>
      </c>
      <c r="AD76" s="1" t="s">
        <v>78</v>
      </c>
      <c r="AE76" s="1" t="s">
        <v>225</v>
      </c>
    </row>
    <row r="77" customFormat="false" ht="12.75" hidden="false" customHeight="false" outlineLevel="0" collapsed="false">
      <c r="A77" s="1" t="s">
        <v>488</v>
      </c>
      <c r="B77" s="14" t="s">
        <v>489</v>
      </c>
      <c r="C77" s="1" t="s">
        <v>490</v>
      </c>
      <c r="D77" s="1" t="s">
        <v>491</v>
      </c>
      <c r="E77" s="1" t="s">
        <v>39</v>
      </c>
      <c r="F77" s="1" t="s">
        <v>66</v>
      </c>
      <c r="G77" s="1" t="s">
        <v>41</v>
      </c>
      <c r="H77" s="1" t="s">
        <v>42</v>
      </c>
      <c r="I77" s="1" t="s">
        <v>43</v>
      </c>
      <c r="J77" s="1" t="s">
        <v>492</v>
      </c>
      <c r="K77" s="1" t="s">
        <v>493</v>
      </c>
      <c r="L77" s="15" t="n">
        <v>9196638</v>
      </c>
      <c r="M77" s="1" t="n">
        <v>7452282</v>
      </c>
      <c r="N77" s="16" t="n">
        <f aca="false">M77*100/L77</f>
        <v>81.0326773762325</v>
      </c>
      <c r="O77" s="1" t="n">
        <v>150</v>
      </c>
      <c r="P77" s="17" t="s">
        <v>69</v>
      </c>
      <c r="Q77" s="20" t="s">
        <v>352</v>
      </c>
      <c r="R77" s="20" t="s">
        <v>211</v>
      </c>
      <c r="S77" s="1" t="s">
        <v>49</v>
      </c>
      <c r="T77" s="1" t="s">
        <v>50</v>
      </c>
      <c r="U77" s="17" t="s">
        <v>51</v>
      </c>
      <c r="V77" s="1" t="s">
        <v>52</v>
      </c>
      <c r="W77" s="1" t="s">
        <v>53</v>
      </c>
      <c r="X77" s="1" t="s">
        <v>54</v>
      </c>
      <c r="Y77" s="1" t="s">
        <v>353</v>
      </c>
      <c r="Z77" s="1" t="s">
        <v>366</v>
      </c>
      <c r="AA77" s="1" t="s">
        <v>54</v>
      </c>
      <c r="AB77" s="1" t="s">
        <v>54</v>
      </c>
      <c r="AC77" s="24" t="s">
        <v>494</v>
      </c>
      <c r="AD77" s="1" t="s">
        <v>78</v>
      </c>
      <c r="AE77" s="14" t="s">
        <v>225</v>
      </c>
    </row>
    <row r="78" customFormat="false" ht="12.75" hidden="false" customHeight="false" outlineLevel="0" collapsed="false">
      <c r="A78" s="1" t="s">
        <v>495</v>
      </c>
      <c r="B78" s="14" t="s">
        <v>489</v>
      </c>
      <c r="C78" s="1" t="s">
        <v>496</v>
      </c>
      <c r="D78" s="1" t="s">
        <v>497</v>
      </c>
      <c r="E78" s="1" t="s">
        <v>39</v>
      </c>
      <c r="F78" s="1" t="s">
        <v>66</v>
      </c>
      <c r="G78" s="1" t="s">
        <v>41</v>
      </c>
      <c r="H78" s="1" t="s">
        <v>42</v>
      </c>
      <c r="I78" s="1" t="s">
        <v>43</v>
      </c>
      <c r="J78" s="1" t="s">
        <v>498</v>
      </c>
      <c r="K78" s="1" t="s">
        <v>499</v>
      </c>
      <c r="L78" s="15" t="n">
        <v>11014480</v>
      </c>
      <c r="M78" s="1" t="n">
        <v>11013708</v>
      </c>
      <c r="N78" s="16" t="n">
        <f aca="false">M78*100/L78</f>
        <v>99.9929910445159</v>
      </c>
      <c r="O78" s="1" t="n">
        <v>150</v>
      </c>
      <c r="P78" s="17" t="s">
        <v>69</v>
      </c>
      <c r="Q78" s="20" t="s">
        <v>352</v>
      </c>
      <c r="R78" s="20" t="s">
        <v>211</v>
      </c>
      <c r="S78" s="1" t="s">
        <v>49</v>
      </c>
      <c r="T78" s="1" t="s">
        <v>50</v>
      </c>
      <c r="U78" s="17" t="s">
        <v>51</v>
      </c>
      <c r="V78" s="1" t="s">
        <v>52</v>
      </c>
      <c r="W78" s="1" t="s">
        <v>53</v>
      </c>
      <c r="X78" s="1" t="s">
        <v>54</v>
      </c>
      <c r="Y78" s="1" t="s">
        <v>372</v>
      </c>
      <c r="Z78" s="1" t="s">
        <v>232</v>
      </c>
      <c r="AA78" s="1" t="s">
        <v>54</v>
      </c>
      <c r="AB78" s="1" t="s">
        <v>54</v>
      </c>
      <c r="AC78" s="24" t="s">
        <v>494</v>
      </c>
      <c r="AD78" s="1" t="s">
        <v>78</v>
      </c>
      <c r="AE78" s="14" t="s">
        <v>225</v>
      </c>
    </row>
    <row r="79" customFormat="false" ht="12.75" hidden="false" customHeight="false" outlineLevel="0" collapsed="false">
      <c r="A79" s="1" t="s">
        <v>500</v>
      </c>
      <c r="B79" s="14" t="s">
        <v>489</v>
      </c>
      <c r="C79" s="1" t="s">
        <v>501</v>
      </c>
      <c r="D79" s="1" t="s">
        <v>502</v>
      </c>
      <c r="E79" s="1" t="s">
        <v>39</v>
      </c>
      <c r="F79" s="1" t="s">
        <v>66</v>
      </c>
      <c r="G79" s="1" t="s">
        <v>41</v>
      </c>
      <c r="H79" s="1" t="s">
        <v>42</v>
      </c>
      <c r="I79" s="1" t="s">
        <v>43</v>
      </c>
      <c r="J79" s="1" t="s">
        <v>503</v>
      </c>
      <c r="K79" s="1" t="s">
        <v>504</v>
      </c>
      <c r="L79" s="15" t="n">
        <v>4574044</v>
      </c>
      <c r="M79" s="1" t="n">
        <v>4005774</v>
      </c>
      <c r="N79" s="16" t="n">
        <f aca="false">M79*100/L79</f>
        <v>87.5762017155935</v>
      </c>
      <c r="O79" s="1" t="n">
        <v>150</v>
      </c>
      <c r="P79" s="17" t="s">
        <v>69</v>
      </c>
      <c r="Q79" s="20" t="s">
        <v>352</v>
      </c>
      <c r="R79" s="20" t="s">
        <v>211</v>
      </c>
      <c r="S79" s="1" t="s">
        <v>49</v>
      </c>
      <c r="T79" s="1" t="s">
        <v>50</v>
      </c>
      <c r="U79" s="17" t="s">
        <v>51</v>
      </c>
      <c r="V79" s="1" t="s">
        <v>52</v>
      </c>
      <c r="W79" s="1" t="s">
        <v>53</v>
      </c>
      <c r="X79" s="1" t="s">
        <v>54</v>
      </c>
      <c r="Y79" s="1" t="s">
        <v>54</v>
      </c>
      <c r="Z79" s="1" t="s">
        <v>55</v>
      </c>
      <c r="AA79" s="14" t="s">
        <v>403</v>
      </c>
      <c r="AB79" s="1" t="s">
        <v>54</v>
      </c>
      <c r="AC79" s="24" t="s">
        <v>494</v>
      </c>
      <c r="AD79" s="1" t="s">
        <v>78</v>
      </c>
      <c r="AE79" s="14" t="s">
        <v>225</v>
      </c>
    </row>
    <row r="80" customFormat="false" ht="12.75" hidden="false" customHeight="false" outlineLevel="0" collapsed="false">
      <c r="A80" s="1" t="s">
        <v>505</v>
      </c>
      <c r="B80" s="14" t="s">
        <v>489</v>
      </c>
      <c r="C80" s="1" t="s">
        <v>506</v>
      </c>
      <c r="D80" s="1" t="s">
        <v>507</v>
      </c>
      <c r="E80" s="1" t="s">
        <v>39</v>
      </c>
      <c r="F80" s="1" t="s">
        <v>66</v>
      </c>
      <c r="G80" s="1" t="s">
        <v>41</v>
      </c>
      <c r="H80" s="1" t="s">
        <v>42</v>
      </c>
      <c r="I80" s="1" t="s">
        <v>43</v>
      </c>
      <c r="J80" s="1" t="s">
        <v>508</v>
      </c>
      <c r="K80" s="1" t="s">
        <v>509</v>
      </c>
      <c r="L80" s="15" t="n">
        <v>3033894</v>
      </c>
      <c r="M80" s="1" t="n">
        <v>1230518</v>
      </c>
      <c r="N80" s="16" t="n">
        <f aca="false">M80*100/L80</f>
        <v>40.5590307373956</v>
      </c>
      <c r="O80" s="1" t="n">
        <v>150</v>
      </c>
      <c r="P80" s="17" t="s">
        <v>69</v>
      </c>
      <c r="Q80" s="20" t="s">
        <v>409</v>
      </c>
      <c r="R80" s="1" t="s">
        <v>48</v>
      </c>
      <c r="S80" s="1" t="s">
        <v>49</v>
      </c>
      <c r="T80" s="1" t="s">
        <v>50</v>
      </c>
      <c r="U80" s="17" t="s">
        <v>51</v>
      </c>
      <c r="V80" s="1" t="s">
        <v>52</v>
      </c>
      <c r="W80" s="1" t="s">
        <v>53</v>
      </c>
      <c r="X80" s="1" t="s">
        <v>54</v>
      </c>
      <c r="Y80" s="1" t="s">
        <v>54</v>
      </c>
      <c r="Z80" s="1" t="s">
        <v>55</v>
      </c>
      <c r="AA80" s="14" t="s">
        <v>410</v>
      </c>
      <c r="AB80" s="1" t="s">
        <v>54</v>
      </c>
      <c r="AC80" s="24" t="s">
        <v>494</v>
      </c>
      <c r="AD80" s="1" t="s">
        <v>78</v>
      </c>
      <c r="AE80" s="14" t="s">
        <v>225</v>
      </c>
    </row>
    <row r="81" customFormat="false" ht="12.75" hidden="false" customHeight="false" outlineLevel="0" collapsed="false">
      <c r="A81" s="1" t="s">
        <v>510</v>
      </c>
      <c r="B81" s="14" t="s">
        <v>489</v>
      </c>
      <c r="C81" s="1" t="s">
        <v>511</v>
      </c>
      <c r="D81" s="1" t="s">
        <v>512</v>
      </c>
      <c r="E81" s="1" t="s">
        <v>39</v>
      </c>
      <c r="F81" s="1" t="s">
        <v>66</v>
      </c>
      <c r="G81" s="1" t="s">
        <v>41</v>
      </c>
      <c r="H81" s="1" t="s">
        <v>42</v>
      </c>
      <c r="I81" s="1" t="s">
        <v>43</v>
      </c>
      <c r="J81" s="1" t="s">
        <v>513</v>
      </c>
      <c r="K81" s="1" t="s">
        <v>514</v>
      </c>
      <c r="L81" s="15" t="n">
        <v>16065502</v>
      </c>
      <c r="M81" s="1" t="n">
        <v>93662</v>
      </c>
      <c r="N81" s="16" t="n">
        <f aca="false">M81*100/L81</f>
        <v>0.583000767732001</v>
      </c>
      <c r="O81" s="1" t="n">
        <v>150</v>
      </c>
      <c r="P81" s="17" t="s">
        <v>69</v>
      </c>
      <c r="Q81" s="20" t="s">
        <v>409</v>
      </c>
      <c r="R81" s="1" t="s">
        <v>48</v>
      </c>
      <c r="S81" s="1" t="s">
        <v>49</v>
      </c>
      <c r="T81" s="1" t="s">
        <v>50</v>
      </c>
      <c r="U81" s="17" t="s">
        <v>51</v>
      </c>
      <c r="V81" s="1" t="s">
        <v>52</v>
      </c>
      <c r="W81" s="1" t="s">
        <v>53</v>
      </c>
      <c r="X81" s="1" t="s">
        <v>54</v>
      </c>
      <c r="Y81" s="1" t="s">
        <v>54</v>
      </c>
      <c r="Z81" s="1" t="s">
        <v>55</v>
      </c>
      <c r="AA81" s="14" t="s">
        <v>403</v>
      </c>
      <c r="AB81" s="1" t="s">
        <v>54</v>
      </c>
      <c r="AC81" s="24" t="s">
        <v>494</v>
      </c>
      <c r="AD81" s="1" t="s">
        <v>78</v>
      </c>
      <c r="AE81" s="14" t="s">
        <v>225</v>
      </c>
    </row>
  </sheetData>
  <autoFilter ref="A2:AE81"/>
  <mergeCells count="4">
    <mergeCell ref="C1:E1"/>
    <mergeCell ref="F1:P1"/>
    <mergeCell ref="Q1:W1"/>
    <mergeCell ref="X1:A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2022-04-28T18:35:07Z</dcterms:created>
  <dc:creator/>
  <dc:description/>
  <dc:language>en-US</dc:language>
  <cp:lastModifiedBy/>
  <dcterms:modified xsi:type="dcterms:W3CDTF">2023-10-19T16:23:47Z</dcterms:modified>
  <cp:revision>91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84126-3486-41a9-802e-7f1e2277276c_ActionId">
    <vt:lpwstr>5d1b77f0-f8b6-4448-8dff-afd5a849c848</vt:lpwstr>
  </property>
  <property fmtid="{D5CDD505-2E9C-101B-9397-08002B2CF9AE}" pid="3" name="MSIP_Label_d0484126-3486-41a9-802e-7f1e2277276c_ContentBits">
    <vt:lpwstr>0</vt:lpwstr>
  </property>
  <property fmtid="{D5CDD505-2E9C-101B-9397-08002B2CF9AE}" pid="4" name="MSIP_Label_d0484126-3486-41a9-802e-7f1e2277276c_Enabled">
    <vt:lpwstr>true</vt:lpwstr>
  </property>
  <property fmtid="{D5CDD505-2E9C-101B-9397-08002B2CF9AE}" pid="5" name="MSIP_Label_d0484126-3486-41a9-802e-7f1e2277276c_Method">
    <vt:lpwstr>Standard</vt:lpwstr>
  </property>
  <property fmtid="{D5CDD505-2E9C-101B-9397-08002B2CF9AE}" pid="6" name="MSIP_Label_d0484126-3486-41a9-802e-7f1e2277276c_Name">
    <vt:lpwstr>d0484126-3486-41a9-802e-7f1e2277276c</vt:lpwstr>
  </property>
  <property fmtid="{D5CDD505-2E9C-101B-9397-08002B2CF9AE}" pid="7" name="MSIP_Label_d0484126-3486-41a9-802e-7f1e2277276c_SetDate">
    <vt:lpwstr>2023-09-18T13:05:26Z</vt:lpwstr>
  </property>
  <property fmtid="{D5CDD505-2E9C-101B-9397-08002B2CF9AE}" pid="8" name="MSIP_Label_d0484126-3486-41a9-802e-7f1e2277276c_SiteId">
    <vt:lpwstr>eec01f8e-737f-43e3-9ed5-f8a59913bd82</vt:lpwstr>
  </property>
</Properties>
</file>